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3FDC6409-EC2C-9F44-B2AF-2EB0239B4DB4}" xr6:coauthVersionLast="47" xr6:coauthVersionMax="47" xr10:uidLastSave="{00000000-0000-0000-0000-000000000000}"/>
  <bookViews>
    <workbookView xWindow="0" yWindow="760" windowWidth="34560" windowHeight="19880" xr2:uid="{00000000-000D-0000-FFFF-FFFF00000000}"/>
  </bookViews>
  <sheets>
    <sheet name="Monthly Metrics" sheetId="1" r:id="rId1"/>
    <sheet name="Disclosures and Definitions" sheetId="2" r:id="rId2"/>
  </sheets>
  <definedNames>
    <definedName name="_xlnm.Print_Area" localSheetId="1">'Disclosures and Definitions'!$A$1:$A$44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T28" i="1"/>
  <c r="T27" i="1"/>
  <c r="T26" i="1"/>
  <c r="T23" i="1"/>
  <c r="T22" i="1"/>
  <c r="T21" i="1"/>
  <c r="T18" i="1"/>
  <c r="T17" i="1"/>
  <c r="T16" i="1"/>
  <c r="T14" i="1"/>
  <c r="T10" i="1"/>
  <c r="T7" i="1"/>
  <c r="S29" i="1"/>
  <c r="S28" i="1"/>
  <c r="S27" i="1"/>
  <c r="S26" i="1"/>
  <c r="S23" i="1"/>
  <c r="S22" i="1"/>
  <c r="S21" i="1"/>
  <c r="S18" i="1"/>
  <c r="S17" i="1"/>
  <c r="S16" i="1"/>
  <c r="S14" i="1"/>
  <c r="S10" i="1"/>
  <c r="S7" i="1"/>
</calcChain>
</file>

<file path=xl/sharedStrings.xml><?xml version="1.0" encoding="utf-8"?>
<sst xmlns="http://schemas.openxmlformats.org/spreadsheetml/2006/main" count="71" uniqueCount="68">
  <si>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</si>
  <si>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</si>
  <si>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</si>
  <si>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</si>
  <si>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</si>
  <si>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</si>
  <si>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</si>
  <si>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</si>
  <si>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</si>
  <si>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</si>
  <si>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</si>
  <si>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</si>
  <si>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</si>
  <si>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</si>
  <si>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</si>
  <si>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</si>
  <si>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</si>
  <si>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</si>
  <si>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Customer Margin and Cash Sweep Balances ($B)</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</si>
  <si>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</si>
  <si>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</si>
  <si>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</si>
  <si>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</si>
  <si>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</si>
  <si>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</si>
  <si>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</si>
  <si>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</si>
  <si>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</si>
  <si>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</si>
  <si>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“Robinhood” and the Robinhood feather logo are registered trademarks of Robinhood Markets, Inc.</t>
  </si>
  <si>
    <t>Definitions</t>
  </si>
  <si>
    <t>Monthly percentage change represents the most recent calendar month as compared to the immediately preceding calendar month.  Yearly percentage change represents the most recent calendar month as compared to the same month of the prior year.</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</si>
  <si>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</si>
  <si>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</si>
  <si>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</si>
  <si>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Disclosures</t>
  </si>
  <si>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</si>
  <si>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</si>
  <si>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</si>
  <si>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</si>
  <si>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</si>
  <si>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</si>
  <si>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</si>
  <si>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</si>
  <si>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</si>
  <si>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</si>
  <si>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</si>
  <si>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</si>
  <si>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</si>
  <si>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t>
    </r>
  </si>
  <si>
    <r>
      <rPr>
        <b/>
        <u/>
        <sz val="10"/>
        <color rgb="FF000000"/>
        <rFont val="Arial"/>
        <family val="2"/>
      </rPr>
      <t>Notional Trading Volume:</t>
    </r>
    <r>
      <rPr>
        <b/>
        <sz val="10"/>
        <color rgb="FF000000"/>
        <rFont val="Arial"/>
        <family val="2"/>
      </rPr>
      <t xml:space="preserve"> </t>
    </r>
    <r>
      <rPr>
        <sz val="10"/>
        <color rgb="FF000000"/>
        <rFont val="Arial"/>
        <family val="2"/>
      </rPr>
      <t xml:space="preserve">We define Notional Trading Volume or Notional Volume for any specified asset class as the aggregate dollar value (purchase price or sale price as applicable) of trades executed in that asset class over a specified period of time. </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</si>
  <si>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</si>
  <si>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</si>
  <si>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</si>
  <si>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2024 Product Progress Announcements</t>
  </si>
  <si>
    <t>1/11 - Robinhood Adds New Spot Bitcoin ETFs</t>
  </si>
  <si>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</si>
  <si>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t>
    </r>
  </si>
  <si>
    <t>Before Q4 2023, we referred to Funded Customers as Net Cumulative Funded Accounts. As our business has grown and we have added additional account types (such as retirement accounts), we have relabeled this metric (and made conforming changes throughout other definitions) to clarify that it measures unique individuals (rather than accounts), although the calculation remains the same and does not affect amounts reported in prior periods.</t>
  </si>
  <si>
    <t>Robinhood Markets, Inc. and Consolidated Subisdiaries
Monthly Metrics Report for February 2024
(Unaudited)</t>
  </si>
  <si>
    <t>2/15 - New Symbols on the Robinhood 24 Hour Market</t>
  </si>
  <si>
    <t xml:space="preserve">2/6 - MetaMask and Robinhood Connect Integrate to Make it Easier to Access Web3 </t>
  </si>
  <si>
    <t>2/29 - Robinhood Wallet and Arbitrum Team Up to Expand Access to Layer 2s</t>
  </si>
  <si>
    <t>2/28 - Introducing Robinhood Retirement For Independent Workers</t>
  </si>
  <si>
    <t>See the following pages for definitions and additional information.</t>
  </si>
  <si>
    <t>Funded Customers</t>
  </si>
  <si>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asset transfers, dividends, and interest received by customers, net of reversals, customer cash withdrawals, margin interest, Gold subscription fees, and other assets transferred out of our platform (assets transferred in or out include debit card transactions, Automated Customer Account Transfer Service (“ACATS”) transfers, and custodial crypto wallet transfers) for a stated period. Prior to January 2024, Net Deposits did not include dividends and interest inflows and Robinhood Gold subscription fees and margin interest outflows, although we have not restated amounts in prior periods as the impact to those figures was immaterial.</t>
    </r>
  </si>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</sst>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8"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1">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7"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8" fillId="0" borderId="0" xfId="3" applyFont="1" applyAlignment="1">
      <alignment vertical="center" wrapText="1"/>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41"/>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14" width="12.5" style="2" customWidth="1"/>
    <col min="15" max="15" width="1.33203125" style="2" customWidth="1"/>
    <col min="16" max="17" width="12.5" style="2" customWidth="1"/>
    <col min="18" max="18" width="1.33203125" style="2" customWidth="1"/>
    <col min="19" max="20" width="6.6640625" style="2" customWidth="1"/>
    <col min="21" max="16384" width="12.6640625" style="2"/>
  </cols>
  <sheetData>
    <row r="1" spans="1:21" ht="50" customHeight="1" x14ac:dyDescent="0.15">
      <c r="A1" s="1"/>
      <c r="B1" s="37" t="s">
        <v>59</v>
      </c>
      <c r="C1" s="37"/>
    </row>
    <row r="2" spans="1:21" ht="15.75" customHeight="1" x14ac:dyDescent="0.15">
      <c r="S2" s="38"/>
      <c r="T2" s="39"/>
    </row>
    <row r="3" spans="1:21" ht="13" x14ac:dyDescent="0.15">
      <c r="C3" s="40">
        <v>2023</v>
      </c>
      <c r="D3" s="40"/>
      <c r="E3" s="40"/>
      <c r="F3" s="40"/>
      <c r="G3" s="40"/>
      <c r="H3" s="40"/>
      <c r="I3" s="40"/>
      <c r="J3" s="40"/>
      <c r="K3" s="40"/>
      <c r="L3" s="40"/>
      <c r="M3" s="40"/>
      <c r="N3" s="3"/>
      <c r="P3" s="40">
        <v>2024</v>
      </c>
      <c r="Q3" s="40"/>
      <c r="S3" s="38" t="s">
        <v>0</v>
      </c>
      <c r="T3" s="39"/>
    </row>
    <row r="4" spans="1:21" ht="13" x14ac:dyDescent="0.15">
      <c r="A4" s="4"/>
      <c r="B4" s="4"/>
      <c r="C4" s="5" t="s">
        <v>7</v>
      </c>
      <c r="D4" s="5" t="s">
        <v>8</v>
      </c>
      <c r="E4" s="5" t="s">
        <v>9</v>
      </c>
      <c r="F4" s="5" t="s">
        <v>10</v>
      </c>
      <c r="G4" s="5" t="s">
        <v>11</v>
      </c>
      <c r="H4" s="5" t="s">
        <v>1</v>
      </c>
      <c r="I4" s="5" t="s">
        <v>12</v>
      </c>
      <c r="J4" s="5" t="s">
        <v>2</v>
      </c>
      <c r="K4" s="5" t="s">
        <v>3</v>
      </c>
      <c r="L4" s="5" t="s">
        <v>4</v>
      </c>
      <c r="M4" s="5" t="s">
        <v>5</v>
      </c>
      <c r="N4" s="5" t="s">
        <v>6</v>
      </c>
      <c r="O4" s="4"/>
      <c r="P4" s="5" t="s">
        <v>7</v>
      </c>
      <c r="Q4" s="5" t="s">
        <v>8</v>
      </c>
      <c r="R4" s="4"/>
      <c r="S4" s="5" t="s">
        <v>37</v>
      </c>
      <c r="T4" s="5" t="s">
        <v>38</v>
      </c>
      <c r="U4" s="4"/>
    </row>
    <row r="5" spans="1:21" ht="13" x14ac:dyDescent="0.15">
      <c r="A5" s="6"/>
      <c r="B5" s="7" t="s">
        <v>47</v>
      </c>
      <c r="C5" s="4"/>
      <c r="D5" s="4"/>
      <c r="E5" s="4"/>
      <c r="F5" s="4"/>
      <c r="G5" s="4"/>
      <c r="H5" s="4"/>
      <c r="I5" s="4"/>
      <c r="J5" s="4"/>
      <c r="K5" s="4"/>
      <c r="L5" s="4"/>
      <c r="M5" s="4"/>
      <c r="N5" s="4"/>
      <c r="O5" s="4"/>
      <c r="P5" s="4"/>
      <c r="Q5" s="4"/>
      <c r="R5" s="4"/>
      <c r="S5" s="4"/>
      <c r="T5" s="4"/>
      <c r="U5" s="4"/>
    </row>
    <row r="6" spans="1:21" ht="13" x14ac:dyDescent="0.15">
      <c r="A6" s="6"/>
      <c r="B6" s="8" t="s">
        <v>46</v>
      </c>
      <c r="C6" s="9"/>
      <c r="D6" s="9"/>
      <c r="E6" s="9"/>
      <c r="F6" s="9"/>
      <c r="G6" s="9"/>
      <c r="H6" s="9"/>
      <c r="I6" s="9"/>
      <c r="J6" s="9"/>
      <c r="K6" s="9"/>
      <c r="L6" s="9"/>
      <c r="M6" s="9"/>
      <c r="N6" s="9"/>
      <c r="O6" s="9"/>
      <c r="P6" s="9"/>
      <c r="Q6" s="9"/>
      <c r="R6" s="9"/>
      <c r="S6" s="9"/>
      <c r="T6" s="9"/>
      <c r="U6" s="4"/>
    </row>
    <row r="7" spans="1:21" ht="13" x14ac:dyDescent="0.15">
      <c r="A7" s="6"/>
      <c r="B7" s="10" t="s">
        <v>65</v>
      </c>
      <c r="C7" s="11">
        <v>23</v>
      </c>
      <c r="D7" s="11">
        <v>23.1</v>
      </c>
      <c r="E7" s="11">
        <v>23.1</v>
      </c>
      <c r="F7" s="11">
        <v>23.1</v>
      </c>
      <c r="G7" s="11">
        <v>23.1</v>
      </c>
      <c r="H7" s="11">
        <v>23.2</v>
      </c>
      <c r="I7" s="11">
        <v>23.2</v>
      </c>
      <c r="J7" s="11">
        <v>23.2</v>
      </c>
      <c r="K7" s="11">
        <v>23.3</v>
      </c>
      <c r="L7" s="11">
        <v>23.3</v>
      </c>
      <c r="M7" s="11">
        <v>23.3</v>
      </c>
      <c r="N7" s="11">
        <v>23.4</v>
      </c>
      <c r="O7" s="4"/>
      <c r="P7" s="11">
        <v>23.5</v>
      </c>
      <c r="Q7" s="11">
        <v>23.6</v>
      </c>
      <c r="R7" s="4"/>
      <c r="S7" s="24">
        <f>ROUND(Q7/P7-1,2)</f>
        <v>0</v>
      </c>
      <c r="T7" s="24">
        <f>ROUND(Q7/D7-1,2)</f>
        <v>0.02</v>
      </c>
      <c r="U7" s="4"/>
    </row>
    <row r="8" spans="1:21" ht="13" x14ac:dyDescent="0.15">
      <c r="A8" s="6"/>
      <c r="B8" s="6"/>
      <c r="C8" s="4"/>
      <c r="D8" s="4"/>
      <c r="E8" s="4"/>
      <c r="F8" s="4"/>
      <c r="G8" s="4"/>
      <c r="H8" s="4"/>
      <c r="I8" s="4"/>
      <c r="J8" s="4"/>
      <c r="K8" s="4"/>
      <c r="L8" s="4"/>
      <c r="M8" s="4"/>
      <c r="N8" s="4"/>
      <c r="O8" s="4"/>
      <c r="P8" s="4"/>
      <c r="Q8" s="4"/>
      <c r="R8" s="4"/>
      <c r="S8" s="24"/>
      <c r="T8" s="24"/>
      <c r="U8" s="4"/>
    </row>
    <row r="9" spans="1:21" ht="13" x14ac:dyDescent="0.15">
      <c r="A9" s="6"/>
      <c r="B9" s="8" t="s">
        <v>19</v>
      </c>
      <c r="C9" s="9"/>
      <c r="D9" s="9"/>
      <c r="E9" s="9"/>
      <c r="F9" s="9"/>
      <c r="G9" s="9"/>
      <c r="H9" s="9"/>
      <c r="I9" s="9"/>
      <c r="J9" s="9"/>
      <c r="K9" s="9"/>
      <c r="L9" s="9"/>
      <c r="M9" s="9"/>
      <c r="N9" s="9"/>
      <c r="O9" s="9"/>
      <c r="P9" s="9"/>
      <c r="Q9" s="9"/>
      <c r="R9" s="9"/>
      <c r="S9" s="25"/>
      <c r="T9" s="25"/>
      <c r="U9" s="4"/>
    </row>
    <row r="10" spans="1:21" ht="13" x14ac:dyDescent="0.15">
      <c r="A10" s="10"/>
      <c r="B10" s="10" t="s">
        <v>13</v>
      </c>
      <c r="C10" s="13">
        <v>74.7</v>
      </c>
      <c r="D10" s="13">
        <v>74.7</v>
      </c>
      <c r="E10" s="13">
        <v>78.400000000000006</v>
      </c>
      <c r="F10" s="13">
        <v>77.400000000000006</v>
      </c>
      <c r="G10" s="13">
        <v>81.8</v>
      </c>
      <c r="H10" s="13">
        <v>88.8</v>
      </c>
      <c r="I10" s="13">
        <v>94.5</v>
      </c>
      <c r="J10" s="13">
        <v>89.7</v>
      </c>
      <c r="K10" s="13">
        <v>86.5</v>
      </c>
      <c r="L10" s="13">
        <v>84.6</v>
      </c>
      <c r="M10" s="13">
        <v>94.4</v>
      </c>
      <c r="N10" s="13">
        <v>102.6</v>
      </c>
      <c r="O10" s="4"/>
      <c r="P10" s="13">
        <v>102.4</v>
      </c>
      <c r="Q10" s="13">
        <v>118.7</v>
      </c>
      <c r="R10" s="4"/>
      <c r="S10" s="24">
        <f>ROUND(Q10/P10-1,2)</f>
        <v>0.16</v>
      </c>
      <c r="T10" s="24">
        <f>ROUND(Q10/D10-1,2)</f>
        <v>0.59</v>
      </c>
      <c r="U10" s="4"/>
    </row>
    <row r="11" spans="1:21" ht="13" x14ac:dyDescent="0.15">
      <c r="B11" s="10" t="s">
        <v>20</v>
      </c>
      <c r="C11" s="13">
        <v>1.4</v>
      </c>
      <c r="D11" s="13">
        <v>1.5</v>
      </c>
      <c r="E11" s="13">
        <v>1.5</v>
      </c>
      <c r="F11" s="13">
        <v>1.4</v>
      </c>
      <c r="G11" s="13">
        <v>1.6</v>
      </c>
      <c r="H11" s="13">
        <v>1.1000000000000001</v>
      </c>
      <c r="I11" s="13">
        <v>1.4</v>
      </c>
      <c r="J11" s="13">
        <v>1.6</v>
      </c>
      <c r="K11" s="13">
        <v>1</v>
      </c>
      <c r="L11" s="13">
        <v>1</v>
      </c>
      <c r="M11" s="13">
        <v>1.4</v>
      </c>
      <c r="N11" s="13">
        <v>2.2000000000000002</v>
      </c>
      <c r="O11" s="13"/>
      <c r="P11" s="13">
        <v>3.8</v>
      </c>
      <c r="Q11" s="13">
        <v>3.6</v>
      </c>
      <c r="R11" s="4"/>
      <c r="S11" s="24" t="s">
        <v>44</v>
      </c>
      <c r="T11" s="24" t="s">
        <v>44</v>
      </c>
      <c r="U11" s="4"/>
    </row>
    <row r="12" spans="1:21" ht="13" x14ac:dyDescent="0.15">
      <c r="A12" s="6"/>
      <c r="C12" s="4"/>
      <c r="D12" s="4"/>
      <c r="E12" s="4"/>
      <c r="F12" s="4"/>
      <c r="G12" s="4"/>
      <c r="H12" s="4"/>
      <c r="I12" s="4"/>
      <c r="J12" s="4"/>
      <c r="K12" s="4"/>
      <c r="L12" s="4"/>
      <c r="M12" s="4"/>
      <c r="N12" s="4"/>
      <c r="O12" s="4"/>
      <c r="P12" s="4"/>
      <c r="Q12" s="4"/>
      <c r="R12" s="4"/>
      <c r="S12" s="24"/>
      <c r="T12" s="24"/>
      <c r="U12" s="4"/>
    </row>
    <row r="13" spans="1:21" ht="13" x14ac:dyDescent="0.15">
      <c r="A13" s="14"/>
      <c r="B13" s="8" t="s">
        <v>14</v>
      </c>
      <c r="C13" s="9"/>
      <c r="D13" s="9"/>
      <c r="E13" s="9"/>
      <c r="F13" s="9"/>
      <c r="G13" s="9"/>
      <c r="H13" s="9"/>
      <c r="I13" s="9"/>
      <c r="J13" s="9"/>
      <c r="K13" s="9"/>
      <c r="L13" s="9"/>
      <c r="M13" s="9"/>
      <c r="N13" s="9"/>
      <c r="O13" s="9"/>
      <c r="P13" s="9"/>
      <c r="Q13" s="9"/>
      <c r="R13" s="9"/>
      <c r="S13" s="25"/>
      <c r="T13" s="25"/>
      <c r="U13" s="4"/>
    </row>
    <row r="14" spans="1:21" ht="13" x14ac:dyDescent="0.15">
      <c r="A14" s="10"/>
      <c r="B14" s="14" t="s">
        <v>43</v>
      </c>
      <c r="C14" s="15">
        <v>20</v>
      </c>
      <c r="D14" s="15">
        <v>19</v>
      </c>
      <c r="E14" s="15">
        <v>23</v>
      </c>
      <c r="F14" s="15">
        <v>19</v>
      </c>
      <c r="G14" s="15">
        <v>22</v>
      </c>
      <c r="H14" s="15">
        <v>21</v>
      </c>
      <c r="I14" s="15">
        <v>20</v>
      </c>
      <c r="J14" s="15">
        <v>23</v>
      </c>
      <c r="K14" s="15">
        <v>20</v>
      </c>
      <c r="L14" s="15">
        <v>22</v>
      </c>
      <c r="M14" s="15">
        <v>21</v>
      </c>
      <c r="N14" s="15">
        <v>20</v>
      </c>
      <c r="O14" s="15"/>
      <c r="P14" s="15">
        <v>21</v>
      </c>
      <c r="Q14" s="15">
        <v>20</v>
      </c>
      <c r="R14" s="15"/>
      <c r="S14" s="24">
        <f>ROUND(Q14/P14-1,2)</f>
        <v>-0.05</v>
      </c>
      <c r="T14" s="24">
        <f>ROUND(Q14/D14-1,2)</f>
        <v>0.05</v>
      </c>
      <c r="U14" s="15"/>
    </row>
    <row r="15" spans="1:21" ht="13" x14ac:dyDescent="0.15">
      <c r="A15" s="10"/>
      <c r="B15" s="6" t="s">
        <v>22</v>
      </c>
      <c r="C15" s="4"/>
      <c r="D15" s="4"/>
      <c r="E15" s="4"/>
      <c r="F15" s="4"/>
      <c r="G15" s="4"/>
      <c r="H15" s="4"/>
      <c r="I15" s="4"/>
      <c r="J15" s="4"/>
      <c r="K15" s="4"/>
      <c r="L15" s="4"/>
      <c r="M15" s="4"/>
      <c r="N15" s="4"/>
      <c r="O15" s="4"/>
      <c r="P15" s="4"/>
      <c r="Q15" s="4"/>
      <c r="R15" s="4"/>
      <c r="S15" s="24"/>
      <c r="T15" s="24"/>
      <c r="U15" s="4"/>
    </row>
    <row r="16" spans="1:21" ht="13" x14ac:dyDescent="0.15">
      <c r="A16" s="10"/>
      <c r="B16" s="16" t="s">
        <v>15</v>
      </c>
      <c r="C16" s="13">
        <v>46</v>
      </c>
      <c r="D16" s="13">
        <v>57.3</v>
      </c>
      <c r="E16" s="13">
        <v>56.8</v>
      </c>
      <c r="F16" s="13">
        <v>38.9</v>
      </c>
      <c r="G16" s="13">
        <v>49.4</v>
      </c>
      <c r="H16" s="13">
        <v>66.900000000000006</v>
      </c>
      <c r="I16" s="13">
        <v>69.2</v>
      </c>
      <c r="J16" s="13">
        <v>59.8</v>
      </c>
      <c r="K16" s="13">
        <v>44.2</v>
      </c>
      <c r="L16" s="13">
        <v>50.8</v>
      </c>
      <c r="M16" s="13">
        <v>52.9</v>
      </c>
      <c r="N16" s="13">
        <v>63.2</v>
      </c>
      <c r="O16" s="13"/>
      <c r="P16" s="13">
        <v>59.3</v>
      </c>
      <c r="Q16" s="13">
        <v>80.900000000000006</v>
      </c>
      <c r="R16" s="13"/>
      <c r="S16" s="24">
        <f>ROUND(Q16/P16-1,2)</f>
        <v>0.36</v>
      </c>
      <c r="T16" s="24">
        <f>ROUND(Q16/D16-1,2)</f>
        <v>0.41</v>
      </c>
      <c r="U16" s="13"/>
    </row>
    <row r="17" spans="1:21" ht="13" x14ac:dyDescent="0.15">
      <c r="A17" s="10"/>
      <c r="B17" s="16" t="s">
        <v>42</v>
      </c>
      <c r="C17" s="4">
        <v>82.9</v>
      </c>
      <c r="D17" s="4">
        <v>89.4</v>
      </c>
      <c r="E17" s="4">
        <v>100.1</v>
      </c>
      <c r="F17" s="4">
        <v>75.3</v>
      </c>
      <c r="G17" s="4">
        <v>97.5</v>
      </c>
      <c r="H17" s="4">
        <v>110.5</v>
      </c>
      <c r="I17" s="4">
        <v>106.1</v>
      </c>
      <c r="J17" s="4">
        <v>107.3</v>
      </c>
      <c r="K17" s="4">
        <v>87.3</v>
      </c>
      <c r="L17" s="4">
        <v>96.6</v>
      </c>
      <c r="M17" s="4">
        <v>95.3</v>
      </c>
      <c r="N17" s="4">
        <v>104.5</v>
      </c>
      <c r="O17" s="4"/>
      <c r="P17" s="4">
        <v>106.2</v>
      </c>
      <c r="Q17" s="4">
        <v>119.1</v>
      </c>
      <c r="R17" s="13"/>
      <c r="S17" s="24">
        <f>ROUND(Q17/P17-1,2)</f>
        <v>0.12</v>
      </c>
      <c r="T17" s="24">
        <f>ROUND(Q17/D17-1,2)</f>
        <v>0.33</v>
      </c>
      <c r="U17" s="13"/>
    </row>
    <row r="18" spans="1:21" ht="13" x14ac:dyDescent="0.15">
      <c r="A18" s="10"/>
      <c r="B18" s="16" t="s">
        <v>16</v>
      </c>
      <c r="C18" s="13">
        <v>3.7</v>
      </c>
      <c r="D18" s="13">
        <v>3.5</v>
      </c>
      <c r="E18" s="13">
        <v>3.9</v>
      </c>
      <c r="F18" s="13">
        <v>3.7</v>
      </c>
      <c r="G18" s="13">
        <v>2.1</v>
      </c>
      <c r="H18" s="13">
        <v>3.3</v>
      </c>
      <c r="I18" s="13">
        <v>3.4</v>
      </c>
      <c r="J18" s="13">
        <v>2.2000000000000002</v>
      </c>
      <c r="K18" s="13">
        <v>1.2</v>
      </c>
      <c r="L18" s="13">
        <v>2.2999999999999998</v>
      </c>
      <c r="M18" s="13">
        <v>4</v>
      </c>
      <c r="N18" s="13">
        <v>6.5</v>
      </c>
      <c r="O18" s="13"/>
      <c r="P18" s="13">
        <v>5.9</v>
      </c>
      <c r="Q18" s="13">
        <v>6.5</v>
      </c>
      <c r="R18" s="13"/>
      <c r="S18" s="24">
        <f>ROUND(Q18/P18-1,2)</f>
        <v>0.1</v>
      </c>
      <c r="T18" s="24">
        <f>ROUND(Q18/D18-1,2)</f>
        <v>0.86</v>
      </c>
      <c r="U18" s="13"/>
    </row>
    <row r="19" spans="1:21" ht="13" x14ac:dyDescent="0.15">
      <c r="A19" s="10"/>
      <c r="B19" s="6"/>
      <c r="C19" s="4"/>
      <c r="D19" s="4"/>
      <c r="E19" s="4"/>
      <c r="F19" s="4"/>
      <c r="G19" s="4"/>
      <c r="H19" s="4"/>
      <c r="I19" s="4"/>
      <c r="J19" s="4"/>
      <c r="K19" s="4"/>
      <c r="L19" s="4"/>
      <c r="M19" s="4"/>
      <c r="N19" s="4"/>
      <c r="O19" s="4"/>
      <c r="P19" s="4"/>
      <c r="Q19" s="4"/>
      <c r="R19" s="4"/>
      <c r="S19" s="24"/>
      <c r="T19" s="24"/>
      <c r="U19" s="4"/>
    </row>
    <row r="20" spans="1:21" ht="13" x14ac:dyDescent="0.15">
      <c r="A20" s="10"/>
      <c r="B20" s="6" t="s">
        <v>21</v>
      </c>
      <c r="C20" s="4"/>
      <c r="D20" s="4"/>
      <c r="E20" s="4"/>
      <c r="F20" s="4"/>
      <c r="G20" s="4"/>
      <c r="H20" s="4"/>
      <c r="I20" s="4"/>
      <c r="J20" s="4"/>
      <c r="K20" s="4"/>
      <c r="L20" s="4"/>
      <c r="M20" s="4"/>
      <c r="N20" s="4"/>
      <c r="O20" s="4"/>
      <c r="P20" s="4"/>
      <c r="Q20" s="4"/>
      <c r="R20" s="4"/>
      <c r="S20" s="24"/>
      <c r="T20" s="24"/>
      <c r="U20" s="4"/>
    </row>
    <row r="21" spans="1:21" ht="13" x14ac:dyDescent="0.15">
      <c r="A21" s="10"/>
      <c r="B21" s="16" t="s">
        <v>25</v>
      </c>
      <c r="C21" s="12">
        <v>1.5</v>
      </c>
      <c r="D21" s="12">
        <v>1.6</v>
      </c>
      <c r="E21" s="12">
        <v>1.6</v>
      </c>
      <c r="F21" s="12">
        <v>1.4</v>
      </c>
      <c r="G21" s="12">
        <v>1.5</v>
      </c>
      <c r="H21" s="12">
        <v>1.7</v>
      </c>
      <c r="I21" s="12">
        <v>1.7</v>
      </c>
      <c r="J21" s="12">
        <v>1.5</v>
      </c>
      <c r="K21" s="12">
        <v>1.5</v>
      </c>
      <c r="L21" s="12">
        <v>1.4</v>
      </c>
      <c r="M21" s="12">
        <v>1.4</v>
      </c>
      <c r="N21" s="12">
        <v>1.8</v>
      </c>
      <c r="O21" s="4"/>
      <c r="P21" s="12">
        <v>1.7</v>
      </c>
      <c r="Q21" s="12">
        <v>1.9</v>
      </c>
      <c r="R21" s="4"/>
      <c r="S21" s="24">
        <f>ROUND(Q21/P21-1,2)</f>
        <v>0.12</v>
      </c>
      <c r="T21" s="24">
        <f>ROUND(Q21/D21-1,2)</f>
        <v>0.19</v>
      </c>
      <c r="U21" s="4"/>
    </row>
    <row r="22" spans="1:21" ht="13" x14ac:dyDescent="0.15">
      <c r="A22" s="6"/>
      <c r="B22" s="16" t="s">
        <v>27</v>
      </c>
      <c r="C22" s="12">
        <v>0.6</v>
      </c>
      <c r="D22" s="12">
        <v>0.7</v>
      </c>
      <c r="E22" s="12">
        <v>0.6</v>
      </c>
      <c r="F22" s="12">
        <v>0.5</v>
      </c>
      <c r="G22" s="12">
        <v>0.6</v>
      </c>
      <c r="H22" s="12">
        <v>0.7</v>
      </c>
      <c r="I22" s="12">
        <v>0.7</v>
      </c>
      <c r="J22" s="12">
        <v>0.6</v>
      </c>
      <c r="K22" s="12">
        <v>0.6</v>
      </c>
      <c r="L22" s="12">
        <v>0.6</v>
      </c>
      <c r="M22" s="12">
        <v>0.6</v>
      </c>
      <c r="N22" s="12">
        <v>0.6</v>
      </c>
      <c r="O22" s="4"/>
      <c r="P22" s="12">
        <v>0.7</v>
      </c>
      <c r="Q22" s="12">
        <v>0.8</v>
      </c>
      <c r="R22" s="4"/>
      <c r="S22" s="24">
        <f>ROUND(Q22/P22-1,2)</f>
        <v>0.14000000000000001</v>
      </c>
      <c r="T22" s="24">
        <f>ROUND(Q22/D22-1,2)</f>
        <v>0.14000000000000001</v>
      </c>
      <c r="U22" s="4"/>
    </row>
    <row r="23" spans="1:21" ht="13" x14ac:dyDescent="0.15">
      <c r="B23" s="16" t="s">
        <v>26</v>
      </c>
      <c r="C23" s="12">
        <v>0.3</v>
      </c>
      <c r="D23" s="12">
        <v>0.2</v>
      </c>
      <c r="E23" s="12">
        <v>0.2</v>
      </c>
      <c r="F23" s="12">
        <v>0.2</v>
      </c>
      <c r="G23" s="12">
        <v>0.2</v>
      </c>
      <c r="H23" s="12">
        <v>0.2</v>
      </c>
      <c r="I23" s="12">
        <v>0.2</v>
      </c>
      <c r="J23" s="12">
        <v>0.2</v>
      </c>
      <c r="K23" s="12">
        <v>0.1</v>
      </c>
      <c r="L23" s="12">
        <v>0.2</v>
      </c>
      <c r="M23" s="12">
        <v>0.2</v>
      </c>
      <c r="N23" s="12">
        <v>0.3</v>
      </c>
      <c r="O23" s="4"/>
      <c r="P23" s="12">
        <v>0.3</v>
      </c>
      <c r="Q23" s="12">
        <v>0.3</v>
      </c>
      <c r="R23" s="4"/>
      <c r="S23" s="24">
        <f>ROUND(Q23/P23-1,2)</f>
        <v>0</v>
      </c>
      <c r="T23" s="24">
        <f>ROUND(Q23/D23-1,2)</f>
        <v>0.5</v>
      </c>
      <c r="U23" s="4"/>
    </row>
    <row r="24" spans="1:21" ht="13" x14ac:dyDescent="0.15">
      <c r="A24" s="6"/>
      <c r="C24" s="4"/>
      <c r="D24" s="4"/>
      <c r="E24" s="4"/>
      <c r="F24" s="4"/>
      <c r="G24" s="4"/>
      <c r="H24" s="4"/>
      <c r="I24" s="4"/>
      <c r="J24" s="4"/>
      <c r="K24" s="4"/>
      <c r="L24" s="4"/>
      <c r="M24" s="4"/>
      <c r="N24" s="4"/>
      <c r="O24" s="4"/>
      <c r="P24" s="4"/>
      <c r="Q24" s="4"/>
      <c r="R24" s="4"/>
      <c r="S24" s="24"/>
      <c r="T24" s="24"/>
      <c r="U24" s="4"/>
    </row>
    <row r="25" spans="1:21" ht="13" x14ac:dyDescent="0.15">
      <c r="A25" s="10"/>
      <c r="B25" s="8" t="s">
        <v>18</v>
      </c>
      <c r="C25" s="9"/>
      <c r="D25" s="9"/>
      <c r="E25" s="9"/>
      <c r="F25" s="9"/>
      <c r="G25" s="9"/>
      <c r="H25" s="9"/>
      <c r="I25" s="9"/>
      <c r="J25" s="9"/>
      <c r="K25" s="9"/>
      <c r="L25" s="9"/>
      <c r="M25" s="9"/>
      <c r="N25" s="9"/>
      <c r="O25" s="9"/>
      <c r="P25" s="9"/>
      <c r="Q25" s="9"/>
      <c r="R25" s="9"/>
      <c r="S25" s="25"/>
      <c r="T25" s="25"/>
      <c r="U25" s="4"/>
    </row>
    <row r="26" spans="1:21" ht="13" customHeight="1" x14ac:dyDescent="0.15">
      <c r="B26" s="10" t="s">
        <v>17</v>
      </c>
      <c r="C26" s="13">
        <v>3</v>
      </c>
      <c r="D26" s="13">
        <v>3.3</v>
      </c>
      <c r="E26" s="13">
        <v>3.1</v>
      </c>
      <c r="F26" s="13">
        <v>3.1</v>
      </c>
      <c r="G26" s="13">
        <v>3.1</v>
      </c>
      <c r="H26" s="13">
        <v>3.3</v>
      </c>
      <c r="I26" s="13">
        <v>3.4</v>
      </c>
      <c r="J26" s="13">
        <v>3.5</v>
      </c>
      <c r="K26" s="13">
        <v>3.6</v>
      </c>
      <c r="L26" s="13">
        <v>3.5</v>
      </c>
      <c r="M26" s="13">
        <v>3.4</v>
      </c>
      <c r="N26" s="13">
        <v>3.5</v>
      </c>
      <c r="O26" s="13"/>
      <c r="P26" s="13">
        <v>3.6</v>
      </c>
      <c r="Q26" s="13">
        <v>3.8</v>
      </c>
      <c r="R26" s="13"/>
      <c r="S26" s="24">
        <f>ROUND(Q26/P26-1,2)</f>
        <v>0.06</v>
      </c>
      <c r="T26" s="24">
        <f>ROUND(Q26/D26-1,2)</f>
        <v>0.15</v>
      </c>
      <c r="U26" s="13"/>
    </row>
    <row r="27" spans="1:21" ht="13" x14ac:dyDescent="0.15">
      <c r="B27" s="6" t="s">
        <v>28</v>
      </c>
      <c r="C27" s="13">
        <v>7.1</v>
      </c>
      <c r="D27" s="13">
        <v>8</v>
      </c>
      <c r="E27" s="13">
        <v>8.9</v>
      </c>
      <c r="F27" s="13">
        <v>9.6</v>
      </c>
      <c r="G27" s="13">
        <v>11.2</v>
      </c>
      <c r="H27" s="13">
        <v>11.9</v>
      </c>
      <c r="I27" s="13">
        <v>12.7</v>
      </c>
      <c r="J27" s="13">
        <v>13.3</v>
      </c>
      <c r="K27" s="13">
        <v>13.6</v>
      </c>
      <c r="L27" s="13">
        <v>13.9</v>
      </c>
      <c r="M27" s="13">
        <v>15.2</v>
      </c>
      <c r="N27" s="13">
        <v>16.399999999999999</v>
      </c>
      <c r="O27" s="4"/>
      <c r="P27" s="13">
        <v>16.8</v>
      </c>
      <c r="Q27" s="13">
        <v>18.100000000000001</v>
      </c>
      <c r="R27" s="4"/>
      <c r="S27" s="24">
        <f>ROUND(Q27/P27-1,2)</f>
        <v>0.08</v>
      </c>
      <c r="T27" s="24">
        <f>ROUND(Q27/D27-1,2)</f>
        <v>1.26</v>
      </c>
      <c r="U27" s="4"/>
    </row>
    <row r="28" spans="1:21" ht="13" x14ac:dyDescent="0.15">
      <c r="B28" s="21" t="s">
        <v>23</v>
      </c>
      <c r="C28" s="13">
        <v>6</v>
      </c>
      <c r="D28" s="13">
        <v>7</v>
      </c>
      <c r="E28" s="13">
        <v>8</v>
      </c>
      <c r="F28" s="13">
        <v>8.8000000000000007</v>
      </c>
      <c r="G28" s="13">
        <v>10.4</v>
      </c>
      <c r="H28" s="13">
        <v>11.1</v>
      </c>
      <c r="I28" s="13">
        <v>11.9</v>
      </c>
      <c r="J28" s="13">
        <v>12.6</v>
      </c>
      <c r="K28" s="13">
        <v>12.9</v>
      </c>
      <c r="L28" s="13">
        <v>13.2</v>
      </c>
      <c r="M28" s="13">
        <v>14.5</v>
      </c>
      <c r="N28" s="13">
        <v>15.7</v>
      </c>
      <c r="O28" s="4"/>
      <c r="P28" s="13">
        <v>16.100000000000001</v>
      </c>
      <c r="Q28" s="13">
        <v>17.399999999999999</v>
      </c>
      <c r="R28" s="4"/>
      <c r="S28" s="24">
        <f>ROUND(Q28/P28-1,2)</f>
        <v>0.08</v>
      </c>
      <c r="T28" s="24">
        <f>ROUND(Q28/D28-1,2)</f>
        <v>1.49</v>
      </c>
      <c r="U28" s="4"/>
    </row>
    <row r="29" spans="1:21" ht="13" x14ac:dyDescent="0.15">
      <c r="B29" s="21" t="s">
        <v>24</v>
      </c>
      <c r="C29" s="13">
        <v>1.1000000000000001</v>
      </c>
      <c r="D29" s="13">
        <v>1</v>
      </c>
      <c r="E29" s="13">
        <v>0.9</v>
      </c>
      <c r="F29" s="13">
        <v>0.8</v>
      </c>
      <c r="G29" s="13">
        <v>0.8</v>
      </c>
      <c r="H29" s="13">
        <v>0.8</v>
      </c>
      <c r="I29" s="13">
        <v>0.8</v>
      </c>
      <c r="J29" s="13">
        <v>0.7</v>
      </c>
      <c r="K29" s="13">
        <v>0.7</v>
      </c>
      <c r="L29" s="13">
        <v>0.7</v>
      </c>
      <c r="M29" s="13">
        <v>0.7</v>
      </c>
      <c r="N29" s="13">
        <v>0.7</v>
      </c>
      <c r="O29" s="4"/>
      <c r="P29" s="13">
        <v>0.7</v>
      </c>
      <c r="Q29" s="13">
        <v>0.7</v>
      </c>
      <c r="R29" s="4"/>
      <c r="S29" s="24">
        <f>ROUND(Q29/P29-1,2)</f>
        <v>0</v>
      </c>
      <c r="T29" s="24">
        <f>ROUND(Q29/D29-1,2)</f>
        <v>-0.3</v>
      </c>
      <c r="U29" s="4"/>
    </row>
    <row r="30" spans="1:21" ht="13" x14ac:dyDescent="0.15">
      <c r="B30" s="21"/>
      <c r="C30" s="13"/>
      <c r="D30" s="13"/>
      <c r="E30" s="13"/>
      <c r="F30" s="13"/>
      <c r="G30" s="13"/>
      <c r="H30" s="13"/>
      <c r="I30" s="13"/>
      <c r="J30" s="13"/>
      <c r="K30" s="13"/>
      <c r="L30" s="13"/>
      <c r="M30" s="13"/>
      <c r="N30" s="13"/>
      <c r="O30" s="4"/>
      <c r="P30" s="13"/>
      <c r="Q30" s="13"/>
      <c r="R30" s="4"/>
      <c r="S30" s="24"/>
      <c r="T30" s="24"/>
      <c r="U30" s="4"/>
    </row>
    <row r="31" spans="1:21" ht="13" customHeight="1" x14ac:dyDescent="0.15">
      <c r="B31" s="10" t="s">
        <v>45</v>
      </c>
      <c r="C31" s="35">
        <v>13</v>
      </c>
      <c r="D31" s="35">
        <v>17</v>
      </c>
      <c r="E31" s="35">
        <v>15</v>
      </c>
      <c r="F31" s="35">
        <v>18</v>
      </c>
      <c r="G31" s="35">
        <v>15</v>
      </c>
      <c r="H31" s="35">
        <v>15</v>
      </c>
      <c r="I31" s="35">
        <v>17</v>
      </c>
      <c r="J31" s="35">
        <v>17</v>
      </c>
      <c r="K31" s="35">
        <v>10</v>
      </c>
      <c r="L31" s="35">
        <v>11</v>
      </c>
      <c r="M31" s="35">
        <v>11</v>
      </c>
      <c r="N31" s="35">
        <v>12</v>
      </c>
      <c r="O31" s="35"/>
      <c r="P31" s="35">
        <v>12</v>
      </c>
      <c r="Q31" s="35">
        <v>13</v>
      </c>
      <c r="R31" s="13"/>
      <c r="S31" s="24">
        <f>ROUND(Q31/P31-1,2)</f>
        <v>0.08</v>
      </c>
      <c r="T31" s="24">
        <f>ROUND(Q31/D31-1,2)</f>
        <v>-0.24</v>
      </c>
      <c r="U31" s="13"/>
    </row>
    <row r="32" spans="1:21" s="17" customFormat="1" ht="13" customHeight="1" x14ac:dyDescent="0.15">
      <c r="B32" s="18"/>
      <c r="C32" s="3"/>
      <c r="D32" s="3"/>
      <c r="E32" s="3"/>
      <c r="F32" s="3"/>
      <c r="G32" s="3"/>
      <c r="H32" s="3"/>
      <c r="I32" s="3"/>
      <c r="J32" s="3"/>
      <c r="K32" s="3"/>
      <c r="L32" s="3"/>
      <c r="M32" s="3"/>
      <c r="N32" s="3"/>
      <c r="P32" s="3"/>
      <c r="Q32" s="3"/>
      <c r="S32" s="3"/>
      <c r="T32" s="3"/>
      <c r="U32" s="2"/>
    </row>
    <row r="33" spans="2:21" s="17" customFormat="1" ht="13" customHeight="1" x14ac:dyDescent="0.15">
      <c r="B33" s="34" t="s">
        <v>64</v>
      </c>
      <c r="C33" s="3"/>
      <c r="D33" s="3"/>
      <c r="E33" s="3"/>
      <c r="F33" s="3"/>
      <c r="G33" s="3"/>
      <c r="H33" s="3"/>
      <c r="I33" s="3"/>
      <c r="J33" s="3"/>
      <c r="K33" s="3"/>
      <c r="L33" s="3"/>
      <c r="M33" s="3"/>
      <c r="N33" s="3"/>
      <c r="P33" s="3"/>
      <c r="Q33" s="3"/>
      <c r="S33" s="3"/>
      <c r="T33" s="3"/>
      <c r="U33" s="2"/>
    </row>
    <row r="34" spans="2:21" s="17" customFormat="1" ht="13" customHeight="1" x14ac:dyDescent="0.15">
      <c r="B34" s="18"/>
      <c r="C34" s="19"/>
      <c r="D34" s="19"/>
      <c r="E34" s="19"/>
      <c r="F34" s="19"/>
      <c r="G34" s="19"/>
      <c r="H34" s="19"/>
      <c r="I34" s="19"/>
      <c r="J34" s="19"/>
      <c r="K34" s="19"/>
      <c r="L34" s="19"/>
      <c r="M34" s="19"/>
      <c r="N34" s="19"/>
      <c r="P34" s="19"/>
      <c r="Q34" s="19"/>
      <c r="S34" s="3"/>
      <c r="T34" s="3"/>
      <c r="U34" s="2"/>
    </row>
    <row r="35" spans="2:21" s="17" customFormat="1" ht="13" customHeight="1" x14ac:dyDescent="0.15">
      <c r="B35" s="23" t="s">
        <v>54</v>
      </c>
      <c r="C35" s="19"/>
      <c r="D35" s="19"/>
      <c r="E35" s="19"/>
      <c r="F35" s="19"/>
      <c r="G35" s="19"/>
      <c r="H35" s="19"/>
      <c r="I35" s="19"/>
      <c r="J35" s="19"/>
      <c r="K35" s="19"/>
      <c r="L35" s="19"/>
      <c r="M35" s="19"/>
      <c r="N35" s="19"/>
      <c r="P35" s="19"/>
      <c r="Q35" s="19"/>
      <c r="S35" s="3"/>
      <c r="T35" s="3"/>
      <c r="U35" s="2"/>
    </row>
    <row r="36" spans="2:21" ht="13" x14ac:dyDescent="0.15">
      <c r="B36" s="20" t="s">
        <v>55</v>
      </c>
    </row>
    <row r="37" spans="2:21" ht="13" x14ac:dyDescent="0.15">
      <c r="B37" s="20" t="s">
        <v>61</v>
      </c>
    </row>
    <row r="38" spans="2:21" ht="13" x14ac:dyDescent="0.15">
      <c r="B38" s="20" t="s">
        <v>60</v>
      </c>
    </row>
    <row r="39" spans="2:21" ht="13" x14ac:dyDescent="0.15">
      <c r="B39" s="20" t="s">
        <v>63</v>
      </c>
    </row>
    <row r="40" spans="2:21" ht="13" x14ac:dyDescent="0.15">
      <c r="B40" s="20" t="s">
        <v>62</v>
      </c>
    </row>
    <row r="41" spans="2:21" ht="13" x14ac:dyDescent="0.15">
      <c r="B41" s="20"/>
    </row>
  </sheetData>
  <mergeCells count="5">
    <mergeCell ref="B1:C1"/>
    <mergeCell ref="S3:T3"/>
    <mergeCell ref="S2:T2"/>
    <mergeCell ref="C3:M3"/>
    <mergeCell ref="P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1"/>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3" t="s">
        <v>35</v>
      </c>
    </row>
    <row r="2" spans="1:1" ht="13" customHeight="1" x14ac:dyDescent="0.15">
      <c r="A2" s="26"/>
    </row>
    <row r="3" spans="1:1" ht="13" customHeight="1" x14ac:dyDescent="0.15">
      <c r="A3" s="28" t="s">
        <v>39</v>
      </c>
    </row>
    <row r="4" spans="1:1" ht="13" customHeight="1" x14ac:dyDescent="0.15">
      <c r="A4" s="28"/>
    </row>
    <row r="5" spans="1:1" ht="56" x14ac:dyDescent="0.15">
      <c r="A5" s="22" t="s">
        <v>36</v>
      </c>
    </row>
    <row r="6" spans="1:1" ht="13" customHeight="1" x14ac:dyDescent="0.15">
      <c r="A6" s="22"/>
    </row>
    <row r="7" spans="1:1" ht="56" x14ac:dyDescent="0.15">
      <c r="A7" s="22" t="s">
        <v>34</v>
      </c>
    </row>
    <row r="8" spans="1:1" ht="13" customHeight="1" x14ac:dyDescent="0.15">
      <c r="A8" s="22"/>
    </row>
    <row r="9" spans="1:1" ht="56" x14ac:dyDescent="0.15">
      <c r="A9" s="22" t="s">
        <v>33</v>
      </c>
    </row>
    <row r="10" spans="1:1" ht="13" customHeight="1" x14ac:dyDescent="0.15"/>
    <row r="11" spans="1:1" ht="13" customHeight="1" x14ac:dyDescent="0.15">
      <c r="A11" s="28" t="s">
        <v>40</v>
      </c>
    </row>
    <row r="12" spans="1:1" ht="13" customHeight="1" x14ac:dyDescent="0.15">
      <c r="A12" s="28"/>
    </row>
    <row r="13" spans="1:1" ht="42" x14ac:dyDescent="0.15">
      <c r="A13" s="22" t="s">
        <v>32</v>
      </c>
    </row>
    <row r="14" spans="1:1" ht="13" customHeight="1" x14ac:dyDescent="0.15">
      <c r="A14" s="22"/>
    </row>
    <row r="15" spans="1:1" ht="28" x14ac:dyDescent="0.15">
      <c r="A15" s="22" t="s">
        <v>31</v>
      </c>
    </row>
    <row r="16" spans="1:1" ht="13" customHeight="1" x14ac:dyDescent="0.15">
      <c r="A16" s="22"/>
    </row>
    <row r="17" spans="1:1" ht="13" customHeight="1" x14ac:dyDescent="0.15">
      <c r="A17" s="32" t="s">
        <v>30</v>
      </c>
    </row>
    <row r="18" spans="1:1" ht="13" customHeight="1" x14ac:dyDescent="0.15">
      <c r="A18" s="32"/>
    </row>
    <row r="19" spans="1:1" ht="56" x14ac:dyDescent="0.15">
      <c r="A19" s="36" t="s">
        <v>58</v>
      </c>
    </row>
    <row r="20" spans="1:1" ht="13" customHeight="1" x14ac:dyDescent="0.15">
      <c r="A20" s="29"/>
    </row>
    <row r="21" spans="1:1" ht="42" x14ac:dyDescent="0.15">
      <c r="A21" s="31" t="s">
        <v>57</v>
      </c>
    </row>
    <row r="22" spans="1:1" x14ac:dyDescent="0.15">
      <c r="A22" s="31"/>
    </row>
    <row r="23" spans="1:1" ht="42" x14ac:dyDescent="0.15">
      <c r="A23" s="31" t="s">
        <v>48</v>
      </c>
    </row>
    <row r="24" spans="1:1" x14ac:dyDescent="0.15">
      <c r="A24" s="22"/>
    </row>
    <row r="25" spans="1:1" ht="70" x14ac:dyDescent="0.15">
      <c r="A25" s="22" t="s">
        <v>66</v>
      </c>
    </row>
    <row r="26" spans="1:1" ht="13" customHeight="1" x14ac:dyDescent="0.15">
      <c r="A26" s="22"/>
    </row>
    <row r="27" spans="1:1" ht="56" x14ac:dyDescent="0.15">
      <c r="A27" s="22" t="s">
        <v>49</v>
      </c>
    </row>
    <row r="28" spans="1:1" ht="13" customHeight="1" x14ac:dyDescent="0.15">
      <c r="A28" s="22"/>
    </row>
    <row r="29" spans="1:1" ht="28" x14ac:dyDescent="0.15">
      <c r="A29" s="22" t="s">
        <v>50</v>
      </c>
    </row>
    <row r="30" spans="1:1" ht="13" customHeight="1" x14ac:dyDescent="0.15">
      <c r="A30" s="30"/>
    </row>
    <row r="31" spans="1:1" ht="28" x14ac:dyDescent="0.15">
      <c r="A31" s="22" t="s">
        <v>51</v>
      </c>
    </row>
    <row r="32" spans="1:1" ht="13" customHeight="1" x14ac:dyDescent="0.15">
      <c r="A32" s="22"/>
    </row>
    <row r="33" spans="1:1" ht="56" x14ac:dyDescent="0.15">
      <c r="A33" s="22" t="s">
        <v>52</v>
      </c>
    </row>
    <row r="34" spans="1:1" ht="13" customHeight="1" x14ac:dyDescent="0.15">
      <c r="A34" s="22"/>
    </row>
    <row r="35" spans="1:1" ht="42" x14ac:dyDescent="0.15">
      <c r="A35" s="22" t="s">
        <v>53</v>
      </c>
    </row>
    <row r="36" spans="1:1" ht="13" customHeight="1" x14ac:dyDescent="0.15">
      <c r="A36" s="22"/>
    </row>
    <row r="37" spans="1:1" ht="56" x14ac:dyDescent="0.15">
      <c r="A37" s="22" t="s">
        <v>67</v>
      </c>
    </row>
    <row r="38" spans="1:1" ht="13" customHeight="1" x14ac:dyDescent="0.15">
      <c r="A38" s="22"/>
    </row>
    <row r="39" spans="1:1" ht="28" x14ac:dyDescent="0.15">
      <c r="A39" s="30" t="s">
        <v>56</v>
      </c>
    </row>
    <row r="40" spans="1:1" ht="13" customHeight="1" x14ac:dyDescent="0.15">
      <c r="A40" s="22"/>
    </row>
    <row r="41" spans="1:1" ht="13" customHeight="1" x14ac:dyDescent="0.15">
      <c r="A41" s="32" t="s">
        <v>41</v>
      </c>
    </row>
    <row r="42" spans="1:1" ht="13" customHeight="1" x14ac:dyDescent="0.15">
      <c r="A42" s="32"/>
    </row>
    <row r="43" spans="1:1" ht="13" customHeight="1" x14ac:dyDescent="0.15">
      <c r="A43" s="27" t="s">
        <v>29</v>
      </c>
    </row>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71" ht="12" customHeight="1" x14ac:dyDescent="0.15"/>
  </sheetData>
  <pageMargins left="0.7" right="0.7" top="0.75" bottom="0.75" header="0.3" footer="0.3"/>
  <pageSetup scale="67"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2024-01-30T15:45:33Z</cp:lastPrinted>
  <dcterms:created xsi:type="dcterms:W3CDTF">2022-06-06T23:10:45Z</dcterms:created>
  <dcterms:modified xsi:type="dcterms:W3CDTF">2024-03-12T19:03:31Z</dcterms:modified>
</cp:coreProperties>
</file>