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mc:AlternateContent xmlns:mc="http://schemas.openxmlformats.org/markup-compatibility/2006">
    <mc:Choice Requires="x15">
      <x15ac:absPath xmlns:x15ac="http://schemas.microsoft.com/office/spreadsheetml/2010/11/ac" url="/Users/matthew.greco/Desktop/Work/Monthly Metrics/January/"/>
    </mc:Choice>
  </mc:AlternateContent>
  <xr:revisionPtr revIDLastSave="0" documentId="13_ncr:1_{AEC43701-D544-7F4F-A4D2-474FBC30FCE9}" xr6:coauthVersionLast="47" xr6:coauthVersionMax="47" xr10:uidLastSave="{00000000-0000-0000-0000-000000000000}"/>
  <bookViews>
    <workbookView xWindow="0" yWindow="760" windowWidth="34560" windowHeight="19880" xr2:uid="{00000000-000D-0000-FFFF-FFFF00000000}"/>
  </bookViews>
  <sheets>
    <sheet name="Monthly Metrics" sheetId="1" r:id="rId1"/>
    <sheet name="Disclosures and Definitions" sheetId="2" r:id="rId2"/>
  </sheets>
  <definedNames>
    <definedName name="_xlnm.Print_Area" localSheetId="1">'Disclosures and Definitions'!$A$1:$A$44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31" i="1" l="1"/>
  <c r="T31" i="1"/>
  <c r="U29" i="1"/>
  <c r="T29" i="1"/>
  <c r="U28" i="1"/>
  <c r="T28" i="1"/>
  <c r="U27" i="1"/>
  <c r="T27" i="1"/>
  <c r="U26" i="1"/>
  <c r="T26" i="1"/>
  <c r="U23" i="1"/>
  <c r="T23" i="1"/>
  <c r="U22" i="1"/>
  <c r="T22" i="1"/>
  <c r="U21" i="1"/>
  <c r="T21" i="1"/>
  <c r="U18" i="1"/>
  <c r="T18" i="1"/>
  <c r="U17" i="1"/>
  <c r="T17" i="1"/>
  <c r="U16" i="1"/>
  <c r="T16" i="1"/>
  <c r="U14" i="1"/>
  <c r="T14" i="1"/>
  <c r="U10" i="1"/>
  <c r="T10" i="1"/>
  <c r="T7" i="1"/>
  <c r="U7" i="1"/>
</calcChain>
</file>

<file path=xl/sharedStrings.xml><?xml version="1.0" encoding="utf-8"?>
<sst xmlns="http://schemas.openxmlformats.org/spreadsheetml/2006/main" count="68" uniqueCount="65">
  <si>
    <t>Change</t>
  </si>
  <si>
    <t>Jun</t>
  </si>
  <si>
    <t>Aug</t>
  </si>
  <si>
    <t>Sep</t>
  </si>
  <si>
    <t>Oct</t>
  </si>
  <si>
    <t>Nov</t>
  </si>
  <si>
    <t>Dec</t>
  </si>
  <si>
    <t>Jan</t>
  </si>
  <si>
    <t>Feb</t>
  </si>
  <si>
    <t>Mar</t>
  </si>
  <si>
    <t>Apr</t>
  </si>
  <si>
    <t>May</t>
  </si>
  <si>
    <t>Jul</t>
  </si>
  <si>
    <t>Total AUC</t>
  </si>
  <si>
    <t>Trading</t>
  </si>
  <si>
    <t xml:space="preserve">   Equity ($B)</t>
  </si>
  <si>
    <t xml:space="preserve">   Crypto ($B)</t>
  </si>
  <si>
    <t>Margin Book</t>
  </si>
  <si>
    <t>See the following page for definitions and additional information.</t>
  </si>
  <si>
    <t>Customer Margin and Cash Sweep Balances ($B)</t>
  </si>
  <si>
    <t>Assets Under Custody (AUC) ($B)</t>
  </si>
  <si>
    <t>Net Deposits</t>
  </si>
  <si>
    <t>Daily Average Revenue Trades (DARTs) (M)</t>
  </si>
  <si>
    <t>Total Trading Volumes</t>
  </si>
  <si>
    <t>Gold</t>
  </si>
  <si>
    <t>Non-Gold</t>
  </si>
  <si>
    <t xml:space="preserve">   Equity</t>
  </si>
  <si>
    <t xml:space="preserve">   Crypto</t>
  </si>
  <si>
    <t xml:space="preserve">   Options</t>
  </si>
  <si>
    <t>Total Cash Sweep</t>
  </si>
  <si>
    <t>“Robinhood” and the Robinhood feather logo are registered trademarks of Robinhood Markets, Inc.</t>
  </si>
  <si>
    <t>Definitions</t>
  </si>
  <si>
    <t>Monthly percentage change represents the most recent calendar month as compared to the immediately preceding calendar month.  Yearly percentage change represents the most recent calendar month as compared to the same month of the prior year.</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</si>
  <si>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</si>
  <si>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We use the "Overview" tab of our Investor Relations website (accessible at investors.robinhood.com/overview)  and our Newsroom (accessible at newsroom.aboutrobinhood.com), as means of disclosing information to the public in a broad, non-exclusionary manner for purposes of the SEC Regulation Fair Disclosure (Reg. FD). Investors should routinely monitor those web pages, in addition to our press releases, SEC filings, and public conference calls and webcasts, as information posted on them could be deemed to be material information.</t>
  </si>
  <si>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</si>
  <si>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t>Disclosures</t>
  </si>
  <si>
    <r>
      <t xml:space="preserve">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t>
    </r>
    <r>
      <rPr>
        <u/>
        <sz val="10"/>
        <color rgb="FF000000"/>
        <rFont val="Arial"/>
        <family val="2"/>
      </rPr>
      <t>investors.robinhood.com</t>
    </r>
    <r>
      <rPr>
        <sz val="10"/>
        <color rgb="FF000000"/>
        <rFont val="Arial"/>
        <family val="2"/>
      </rPr>
      <t>.</t>
    </r>
  </si>
  <si>
    <t>M/M</t>
  </si>
  <si>
    <t>Y/Y</t>
  </si>
  <si>
    <t>Monthly Metric Reports:</t>
  </si>
  <si>
    <t>Additional Information:</t>
  </si>
  <si>
    <t>Trademarks</t>
  </si>
  <si>
    <t xml:space="preserve">   Options Contracts (M)</t>
  </si>
  <si>
    <t>Trading Days (Equities and Options)</t>
  </si>
  <si>
    <r>
      <rPr>
        <b/>
        <u/>
        <sz val="10"/>
        <color rgb="FF000000"/>
        <rFont val="Arial"/>
        <family val="2"/>
      </rPr>
      <t>Cash Sweep:</t>
    </r>
    <r>
      <rPr>
        <sz val="10"/>
        <color rgb="FF000000"/>
        <rFont val="Arial"/>
        <family val="2"/>
      </rPr>
      <t xml:space="preserve"> We define “Cash Sweep” as the period-end aggregate balances in our brokerage sweep program (i.e., the period-end total amount of participating users’ uninvested brokerage cash that has been automatically “swept” or moved from their brokerage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t>
    </r>
  </si>
  <si>
    <t>NM</t>
  </si>
  <si>
    <t>Total Securities Lending Revenue ($M)</t>
  </si>
  <si>
    <t>Funded Customer Growth (M)</t>
  </si>
  <si>
    <t>(M - in millions, B - in billions)</t>
  </si>
  <si>
    <r>
      <rPr>
        <b/>
        <u/>
        <sz val="10"/>
        <color rgb="FF000000"/>
        <rFont val="Arial"/>
        <family val="2"/>
      </rPr>
      <t>Assets Under Custody (“AUC”):</t>
    </r>
    <r>
      <rPr>
        <b/>
        <sz val="10"/>
        <color rgb="FF000000"/>
        <rFont val="Arial"/>
        <family val="2"/>
      </rPr>
      <t xml:space="preserve"> </t>
    </r>
    <r>
      <rPr>
        <sz val="10"/>
        <color rgb="FF000000"/>
        <rFont val="Arial"/>
        <family val="2"/>
      </rPr>
      <t>We define AUC as the sum of the fair value of all equities, options, cryptocurrency and cash held by users in their accounts, net of receivables from users, as of a stated date or period end on a trade date basis. Net Deposits and net market gains (losses) drive the change in AUC in any given period.</t>
    </r>
  </si>
  <si>
    <r>
      <rPr>
        <b/>
        <u/>
        <sz val="10"/>
        <color rgb="FF000000"/>
        <rFont val="Arial"/>
        <family val="2"/>
      </rPr>
      <t>Growth Rate and Annualized Growth Rate with respect to Net Deposits:</t>
    </r>
    <r>
      <rPr>
        <sz val="10"/>
        <color rgb="FF000000"/>
        <rFont val="Arial"/>
        <family val="2"/>
      </rPr>
      <t xml:space="preserve"> When used with respect to Net Deposits, “growth rate” and “annualized growth rate” provide information about Net Deposits relative to total AUC. “Growth rate” is calculated as aggregate Net Deposits over a specified 12 month period, divided by AUC for the fiscal quarter that immediately precedes such 12 month period. “Annualized growth rate” is calculated as Net Deposits for a specified quarter multiplied by 4 and divided by AUC for the immediately preceding quarter.</t>
    </r>
  </si>
  <si>
    <r>
      <rPr>
        <b/>
        <u/>
        <sz val="10"/>
        <color rgb="FF000000"/>
        <rFont val="Arial"/>
        <family val="2"/>
      </rPr>
      <t>Notional Trading Volume:</t>
    </r>
    <r>
      <rPr>
        <b/>
        <sz val="10"/>
        <color rgb="FF000000"/>
        <rFont val="Arial"/>
        <family val="2"/>
      </rPr>
      <t xml:space="preserve"> </t>
    </r>
    <r>
      <rPr>
        <sz val="10"/>
        <color rgb="FF000000"/>
        <rFont val="Arial"/>
        <family val="2"/>
      </rPr>
      <t xml:space="preserve">We define Notional Trading Volume or Notional Volume for any specified asset class as the aggregate dollar value (purchase price or sale price as applicable) of trades executed in that asset class over a specified period of time. </t>
    </r>
  </si>
  <si>
    <r>
      <rPr>
        <b/>
        <u/>
        <sz val="10"/>
        <color rgb="FF000000"/>
        <rFont val="Arial"/>
        <family val="2"/>
      </rPr>
      <t>Options Contracts Traded:</t>
    </r>
    <r>
      <rPr>
        <b/>
        <sz val="10"/>
        <color rgb="FF000000"/>
        <rFont val="Arial"/>
        <family val="2"/>
      </rPr>
      <t xml:space="preserve"> </t>
    </r>
    <r>
      <rPr>
        <sz val="10"/>
        <color rgb="FF000000"/>
        <rFont val="Arial"/>
        <family val="2"/>
      </rPr>
      <t>We define Options Contracts Traded as the total number of options contracts bought or sold over a specified period of time. Each contract generally entitles the holder to trade 100 shares of the underlying stock.</t>
    </r>
  </si>
  <si>
    <r>
      <rPr>
        <b/>
        <u/>
        <sz val="10"/>
        <color rgb="FF000000"/>
        <rFont val="Arial"/>
        <family val="2"/>
      </rPr>
      <t>Daily Average Revenue Trades (“DARTs”):</t>
    </r>
    <r>
      <rPr>
        <sz val="10"/>
        <color rgb="FF000000"/>
        <rFont val="Arial"/>
        <family val="2"/>
      </rPr>
      <t xml:space="preserve"> We define DARTs for any asset class as the total number of revenue generating trades for such asset class executed during a given period divided by the number of trading days for such asset class in that period. The monthly metrics slide discloses each month’s number of trading days for equities and options. For crypto, the number of trading days is equal to the number of calendar days in the month.</t>
    </r>
  </si>
  <si>
    <r>
      <rPr>
        <b/>
        <u/>
        <sz val="10"/>
        <color rgb="FF000000"/>
        <rFont val="Arial"/>
        <family val="2"/>
      </rPr>
      <t>Margin Book:</t>
    </r>
    <r>
      <rPr>
        <sz val="10"/>
        <color rgb="FF000000"/>
        <rFont val="Arial"/>
        <family val="2"/>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t>
    </r>
  </si>
  <si>
    <t>Robinhood Markets, Inc. and Consolidated Subisdiaries
Monthly Metrics Report for January 2024
(Unaudited)</t>
  </si>
  <si>
    <t>2024 Product Progress Announcements</t>
  </si>
  <si>
    <t>1/11 - Robinhood Adds New Spot Bitcoin ETFs</t>
  </si>
  <si>
    <r>
      <rPr>
        <b/>
        <u/>
        <sz val="10"/>
        <color rgb="FF000000"/>
        <rFont val="Arial"/>
        <family val="2"/>
      </rPr>
      <t>Net Deposits:</t>
    </r>
    <r>
      <rPr>
        <b/>
        <sz val="10"/>
        <color rgb="FF000000"/>
        <rFont val="Arial"/>
        <family val="2"/>
      </rPr>
      <t xml:space="preserve"> </t>
    </r>
    <r>
      <rPr>
        <sz val="10"/>
        <color rgb="FF000000"/>
        <rFont val="Arial"/>
        <family val="2"/>
      </rPr>
      <t>We define “Net Deposits” as all cash deposits, asset transfers, dividends and interests received by customers, net of reversals, customer cash withdrawals, margin interests, Gold subscription fees, and other assets transferred out of our platform (assets transferred in or out include debit card transactions, Automated Customer Account Transfer Service (“ACATS”) transfers, and custodial crypto wallet transfers) for a stated period. Prior to January 2024, Net Deposits did not include dividend and interest inflows and Robinhood Gold subscription fees and margin interest outflows, although we have not restated amounts in prior periods as the impact to those figures was immaterial.</t>
    </r>
  </si>
  <si>
    <r>
      <t>Total Securities Lending Revenue:</t>
    </r>
    <r>
      <rPr>
        <sz val="10"/>
        <color rgb="FF000000"/>
        <rFont val="Arial"/>
        <family val="2"/>
      </rPr>
      <t xml:space="preserve"> Total Securities Lending Revenue includes net rebates and interest on cash collateral for both margin based and fully paid securities lending.</t>
    </r>
  </si>
  <si>
    <r>
      <t>Funded Customers</t>
    </r>
    <r>
      <rPr>
        <sz val="11"/>
        <color theme="1"/>
        <rFont val="Arial (Body)"/>
      </rPr>
      <t>¹</t>
    </r>
  </si>
  <si>
    <t>(1) Funded Customers previously referred to as Net Cumulative Funded Accounts (NCFA). Funded Customers includes unique persons who have at least one account with a Robinhood entity.</t>
  </si>
  <si>
    <r>
      <rPr>
        <b/>
        <u/>
        <sz val="10"/>
        <color rgb="FF000000"/>
        <rFont val="Arial"/>
        <family val="2"/>
      </rPr>
      <t>Funded Customers:</t>
    </r>
    <r>
      <rPr>
        <b/>
        <sz val="10"/>
        <color rgb="FF000000"/>
        <rFont val="Arial"/>
        <family val="2"/>
      </rPr>
      <t xml:space="preserve"> </t>
    </r>
    <r>
      <rPr>
        <sz val="10"/>
        <color rgb="FF000000"/>
        <rFont val="Arial"/>
        <family val="2"/>
      </rPr>
      <t>We define a Funded Customer as a unique person who has at least one account with a Robinhood entity and, within the past 45 calendar days (a) had an account balance that was greater than zero (excluding amounts that are deposited into a Funded Customer account by the Company with no action taken by the unique person) or (b) completed a transaction using any such account.</t>
    </r>
  </si>
  <si>
    <t>Before Q4 2023, we referred to Funded Customers as Net Cumulative Funded Accounts. As our business has grown and we have added additional account types (such as retirement accounts), we have relabeled this metric (and made conforming changes throughout other definitions) to clarify that it measures unique individuals (rather than accounts), although the calculation remains the same and does not affect amounts reported in prior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</si>
</sst>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0"/>
    <numFmt numFmtId="166" formatCode="#,##0.0"/>
    <numFmt numFmtId="167" formatCode="0%;\(0%\);\-"/>
    <numFmt numFmtId="168" formatCode="&quot;$&quot;#,##0"/>
  </numFmts>
  <fonts count="19" x14ac:knownFonts="1">
    <font>
      <sz val="10"/>
      <color rgb="FF000000"/>
      <name val="Arial"/>
      <scheme val="minor"/>
    </font>
    <font>
      <b/>
      <sz val="12"/>
      <color theme="1"/>
      <name val="Arial"/>
      <family val="2"/>
      <scheme val="minor"/>
    </font>
    <font>
      <b/>
      <sz val="10"/>
      <color theme="1"/>
      <name val="Arial"/>
      <family val="2"/>
      <scheme val="minor"/>
    </font>
    <font>
      <sz val="10"/>
      <color theme="1"/>
      <name val="Arial"/>
      <family val="2"/>
      <scheme val="minor"/>
    </font>
    <font>
      <sz val="10"/>
      <color theme="1"/>
      <name val="Arial"/>
      <family val="2"/>
    </font>
    <font>
      <i/>
      <sz val="8"/>
      <color theme="1"/>
      <name val="Arial"/>
      <family val="2"/>
      <scheme val="minor"/>
    </font>
    <font>
      <i/>
      <sz val="8"/>
      <color rgb="FF000000"/>
      <name val="Arial"/>
      <family val="2"/>
    </font>
    <font>
      <b/>
      <sz val="10"/>
      <color rgb="FF000000"/>
      <name val="Arial"/>
      <family val="2"/>
    </font>
    <font>
      <sz val="10"/>
      <color rgb="FF000000"/>
      <name val="Arial"/>
      <family val="2"/>
    </font>
    <font>
      <sz val="10"/>
      <color rgb="FF000000"/>
      <name val="Arial"/>
      <family val="2"/>
      <scheme val="minor"/>
    </font>
    <font>
      <sz val="10"/>
      <color rgb="FF000000"/>
      <name val="Arial (Body)"/>
    </font>
    <font>
      <sz val="10"/>
      <color rgb="FF000000"/>
      <name val="Arial"/>
      <family val="2"/>
      <scheme val="minor"/>
    </font>
    <font>
      <b/>
      <u/>
      <sz val="10"/>
      <color rgb="FF000000"/>
      <name val="Arial"/>
      <family val="2"/>
    </font>
    <font>
      <u/>
      <sz val="10"/>
      <color rgb="FF000000"/>
      <name val="Arial"/>
      <family val="2"/>
    </font>
    <font>
      <b/>
      <sz val="10"/>
      <color theme="1"/>
      <name val="Arial"/>
      <family val="2"/>
    </font>
    <font>
      <b/>
      <sz val="12"/>
      <color theme="1"/>
      <name val="Arial"/>
      <family val="2"/>
    </font>
    <font>
      <b/>
      <sz val="12"/>
      <color rgb="FF000000"/>
      <name val="Arial"/>
      <family val="2"/>
    </font>
    <font>
      <i/>
      <sz val="10"/>
      <color theme="1"/>
      <name val="Arial"/>
      <family val="2"/>
      <scheme val="minor"/>
    </font>
    <font>
      <sz val="11"/>
      <color theme="1"/>
      <name val="Arial (Body)"/>
    </font>
  </fonts>
  <fills count="5">
    <fill>
      <patternFill patternType="none"/>
    </fill>
    <fill>
      <patternFill patternType="gray125"/>
    </fill>
    <fill>
      <patternFill patternType="solid">
        <fgColor rgb="FFEFEFEF"/>
        <bgColor rgb="FFEFEFEF"/>
      </patternFill>
    </fill>
    <fill>
      <patternFill patternType="solid">
        <fgColor theme="0"/>
        <bgColor indexed="64"/>
      </patternFill>
    </fill>
    <fill>
      <patternFill patternType="solid">
        <fgColor rgb="FFFFFFFF"/>
        <bgColor rgb="FFFFFFFF"/>
      </patternFill>
    </fill>
  </fills>
  <borders count="3">
    <border>
      <left/>
      <right/>
      <top/>
      <bottom/>
      <diagonal/>
    </border>
    <border>
      <left/>
      <right/>
      <top style="thin">
        <color rgb="FF000000"/>
      </top>
      <bottom style="thin">
        <color rgb="FF000000"/>
      </bottom>
      <diagonal/>
    </border>
    <border>
      <left/>
      <right/>
      <top/>
      <bottom style="thin">
        <color rgb="FF000000"/>
      </bottom>
      <diagonal/>
    </border>
  </borders>
  <cellStyleXfs count="4">
    <xf numFmtId="0" fontId="0" fillId="0" borderId="0"/>
    <xf numFmtId="0" fontId="8" fillId="0" borderId="0" applyBorder="0">
      <alignment wrapText="1"/>
    </xf>
    <xf numFmtId="9" fontId="11" fillId="0" borderId="0" applyFont="0" applyFill="0" applyBorder="0" applyAlignment="0" applyProtection="0"/>
    <xf numFmtId="0" fontId="9" fillId="0" borderId="0"/>
  </cellStyleXfs>
  <cellXfs count="41">
    <xf numFmtId="0" fontId="0" fillId="0" borderId="0" xfId="0"/>
    <xf numFmtId="0" fontId="1"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2" fillId="0" borderId="0" xfId="0" applyFont="1" applyAlignment="1">
      <alignment vertical="center"/>
    </xf>
    <xf numFmtId="0" fontId="6" fillId="4"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166"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49" fontId="3" fillId="0" borderId="0" xfId="0" applyNumberFormat="1" applyFont="1" applyAlignment="1">
      <alignment vertical="center"/>
    </xf>
    <xf numFmtId="0" fontId="0" fillId="3" borderId="0" xfId="0" applyFill="1" applyAlignment="1">
      <alignment vertical="center"/>
    </xf>
    <xf numFmtId="0" fontId="5" fillId="0" borderId="0" xfId="0" applyFont="1" applyAlignment="1">
      <alignment vertical="center"/>
    </xf>
    <xf numFmtId="9" fontId="2" fillId="0" borderId="0" xfId="0" applyNumberFormat="1" applyFont="1" applyAlignment="1">
      <alignment horizontal="center" vertical="center"/>
    </xf>
    <xf numFmtId="0" fontId="10" fillId="0" borderId="0" xfId="0" applyFont="1" applyAlignment="1">
      <alignment vertical="center"/>
    </xf>
    <xf numFmtId="0" fontId="9" fillId="0" borderId="0" xfId="0" applyFont="1" applyAlignment="1">
      <alignment horizontal="left" vertical="center" indent="1"/>
    </xf>
    <xf numFmtId="0" fontId="8" fillId="0" borderId="0" xfId="1" applyAlignment="1">
      <alignment vertical="center" wrapText="1"/>
    </xf>
    <xf numFmtId="0" fontId="14" fillId="3" borderId="0" xfId="0" applyFont="1" applyFill="1" applyAlignment="1">
      <alignment vertical="center"/>
    </xf>
    <xf numFmtId="167" fontId="3" fillId="0" borderId="0" xfId="2" applyNumberFormat="1" applyFont="1" applyAlignment="1">
      <alignment horizontal="center" vertical="center"/>
    </xf>
    <xf numFmtId="167" fontId="3" fillId="2" borderId="0" xfId="2" applyNumberFormat="1" applyFont="1" applyFill="1" applyAlignment="1">
      <alignment horizontal="center" vertical="center"/>
    </xf>
    <xf numFmtId="0" fontId="14" fillId="0" borderId="0" xfId="3" applyFont="1" applyAlignment="1">
      <alignment vertical="center" wrapText="1"/>
    </xf>
    <xf numFmtId="0" fontId="8" fillId="0" borderId="0" xfId="3" applyFont="1" applyAlignment="1">
      <alignment vertical="center"/>
    </xf>
    <xf numFmtId="0" fontId="12" fillId="0" borderId="0" xfId="3" applyFont="1" applyAlignment="1">
      <alignment vertical="center" wrapText="1"/>
    </xf>
    <xf numFmtId="0" fontId="7" fillId="0" borderId="0" xfId="3" applyFont="1" applyAlignment="1">
      <alignment vertical="center" wrapText="1"/>
    </xf>
    <xf numFmtId="0" fontId="12" fillId="0" borderId="0" xfId="1" applyFont="1" applyAlignment="1">
      <alignment vertical="center" wrapText="1"/>
    </xf>
    <xf numFmtId="0" fontId="7" fillId="0" borderId="0" xfId="1" applyFont="1" applyAlignment="1">
      <alignment vertical="center" wrapText="1"/>
    </xf>
    <xf numFmtId="0" fontId="16" fillId="0" borderId="0" xfId="3" applyFont="1" applyAlignment="1">
      <alignment vertical="center" wrapText="1"/>
    </xf>
    <xf numFmtId="0" fontId="15" fillId="0" borderId="0" xfId="3" applyFont="1" applyAlignment="1">
      <alignment vertical="center" wrapText="1"/>
    </xf>
    <xf numFmtId="0" fontId="17" fillId="0" borderId="0" xfId="0" applyFont="1" applyAlignment="1">
      <alignment vertical="center"/>
    </xf>
    <xf numFmtId="168" fontId="3" fillId="0" borderId="0" xfId="0" applyNumberFormat="1" applyFont="1" applyAlignment="1">
      <alignment horizontal="center" vertical="center"/>
    </xf>
    <xf numFmtId="0" fontId="8" fillId="0" borderId="0" xfId="3" applyFont="1" applyAlignment="1">
      <alignment vertical="center" wrapText="1"/>
    </xf>
    <xf numFmtId="0" fontId="7" fillId="3" borderId="0" xfId="0" applyFont="1" applyFill="1" applyAlignment="1">
      <alignment horizontal="left" vertical="center" wrapText="1"/>
    </xf>
    <xf numFmtId="0" fontId="2" fillId="0" borderId="0" xfId="0" applyFont="1" applyAlignment="1">
      <alignment horizontal="center" vertical="center"/>
    </xf>
    <xf numFmtId="0" fontId="0" fillId="0" borderId="0" xfId="0" applyAlignment="1">
      <alignment vertical="center"/>
    </xf>
    <xf numFmtId="0" fontId="2" fillId="0" borderId="2" xfId="0" applyFont="1" applyBorder="1" applyAlignment="1">
      <alignment horizontal="center" vertical="center"/>
    </xf>
  </cellXfs>
  <cellStyles count="4">
    <cellStyle name="Normal" xfId="0" builtinId="0"/>
    <cellStyle name="Normal 2" xfId="3" xr:uid="{FD3A8F43-F459-5C4A-ACCD-49437072677A}"/>
    <cellStyle name="Percent" xfId="2" builtinId="5"/>
    <cellStyle name="Table (Normal)" xfId="1" xr:uid="{56EA8D55-8654-F346-AB55-F01B1BDAB9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581150" cy="400050"/>
    <xdr:pic>
      <xdr:nvPicPr>
        <xdr:cNvPr id="2" name="image1.png" title="Image">
          <a:extLst>
            <a:ext uri="{FF2B5EF4-FFF2-40B4-BE49-F238E27FC236}">
              <a16:creationId xmlns:a16="http://schemas.microsoft.com/office/drawing/2014/main" id="{C08A4059-B5F1-EF4F-847B-5170686AEC7A}"/>
            </a:ext>
          </a:extLst>
        </xdr:cNvPr>
        <xdr:cNvPicPr preferRelativeResize="0"/>
      </xdr:nvPicPr>
      <xdr:blipFill>
        <a:blip xmlns:r="http://schemas.openxmlformats.org/officeDocument/2006/relationships" r:embed="rId1" cstate="print"/>
        <a:stretch>
          <a:fillRect/>
        </a:stretch>
      </xdr:blipFill>
      <xdr:spPr>
        <a:xfrm>
          <a:off x="132080" y="640080"/>
          <a:ext cx="1581150" cy="4000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V42"/>
  <sheetViews>
    <sheetView showGridLines="0" tabSelected="1" zoomScale="125" zoomScaleNormal="125" workbookViewId="0"/>
  </sheetViews>
  <sheetFormatPr baseColWidth="10" defaultColWidth="12.6640625" defaultRowHeight="15.75" customHeight="1" x14ac:dyDescent="0.15"/>
  <cols>
    <col min="1" max="1" width="1.6640625" style="2" customWidth="1"/>
    <col min="2" max="2" width="41.6640625" style="2" customWidth="1"/>
    <col min="3" max="3" width="12.5" style="2" customWidth="1"/>
    <col min="4" max="4" width="1.33203125" style="2" customWidth="1"/>
    <col min="5" max="16" width="12.5" style="2" customWidth="1"/>
    <col min="17" max="17" width="1.33203125" style="2" customWidth="1"/>
    <col min="18" max="18" width="12.5" style="2" customWidth="1"/>
    <col min="19" max="19" width="1.33203125" style="2" customWidth="1"/>
    <col min="20" max="21" width="6.6640625" style="2" customWidth="1"/>
    <col min="22" max="16384" width="12.6640625" style="2"/>
  </cols>
  <sheetData>
    <row r="1" spans="1:22" ht="50" customHeight="1" x14ac:dyDescent="0.15">
      <c r="A1" s="1"/>
      <c r="B1" s="37" t="s">
        <v>56</v>
      </c>
      <c r="C1" s="37"/>
    </row>
    <row r="2" spans="1:22" ht="15.75" customHeight="1" x14ac:dyDescent="0.15">
      <c r="T2" s="38"/>
      <c r="U2" s="39"/>
    </row>
    <row r="3" spans="1:22" ht="13" x14ac:dyDescent="0.15">
      <c r="C3" s="3">
        <v>2022</v>
      </c>
      <c r="E3" s="40">
        <v>2023</v>
      </c>
      <c r="F3" s="40"/>
      <c r="G3" s="40"/>
      <c r="H3" s="40"/>
      <c r="I3" s="40"/>
      <c r="J3" s="40"/>
      <c r="K3" s="40"/>
      <c r="L3" s="40"/>
      <c r="M3" s="40"/>
      <c r="N3" s="40"/>
      <c r="O3" s="40"/>
      <c r="P3" s="3"/>
      <c r="R3" s="3">
        <v>2024</v>
      </c>
      <c r="T3" s="38" t="s">
        <v>0</v>
      </c>
      <c r="U3" s="39"/>
    </row>
    <row r="4" spans="1:22" ht="13" x14ac:dyDescent="0.15">
      <c r="A4" s="4"/>
      <c r="B4" s="4"/>
      <c r="C4" s="5" t="s">
        <v>6</v>
      </c>
      <c r="D4" s="4"/>
      <c r="E4" s="5" t="s">
        <v>7</v>
      </c>
      <c r="F4" s="5" t="s">
        <v>8</v>
      </c>
      <c r="G4" s="5" t="s">
        <v>9</v>
      </c>
      <c r="H4" s="5" t="s">
        <v>10</v>
      </c>
      <c r="I4" s="5" t="s">
        <v>11</v>
      </c>
      <c r="J4" s="5" t="s">
        <v>1</v>
      </c>
      <c r="K4" s="5" t="s">
        <v>12</v>
      </c>
      <c r="L4" s="5" t="s">
        <v>2</v>
      </c>
      <c r="M4" s="5" t="s">
        <v>3</v>
      </c>
      <c r="N4" s="5" t="s">
        <v>4</v>
      </c>
      <c r="O4" s="5" t="s">
        <v>5</v>
      </c>
      <c r="P4" s="5" t="s">
        <v>6</v>
      </c>
      <c r="Q4" s="4"/>
      <c r="R4" s="5" t="s">
        <v>7</v>
      </c>
      <c r="S4" s="4"/>
      <c r="T4" s="5" t="s">
        <v>38</v>
      </c>
      <c r="U4" s="5" t="s">
        <v>39</v>
      </c>
      <c r="V4" s="4"/>
    </row>
    <row r="5" spans="1:22" ht="13" x14ac:dyDescent="0.15">
      <c r="A5" s="6"/>
      <c r="B5" s="7" t="s">
        <v>49</v>
      </c>
      <c r="C5" s="4"/>
      <c r="D5" s="4"/>
      <c r="E5" s="4"/>
      <c r="F5" s="4"/>
      <c r="G5" s="4"/>
      <c r="H5" s="4"/>
      <c r="I5" s="4"/>
      <c r="J5" s="4"/>
      <c r="K5" s="4"/>
      <c r="L5" s="4"/>
      <c r="M5" s="4"/>
      <c r="N5" s="4"/>
      <c r="O5" s="4"/>
      <c r="P5" s="4"/>
      <c r="Q5" s="4"/>
      <c r="R5" s="4"/>
      <c r="S5" s="4"/>
      <c r="T5" s="4"/>
      <c r="U5" s="4"/>
      <c r="V5" s="4"/>
    </row>
    <row r="6" spans="1:22" ht="13" x14ac:dyDescent="0.15">
      <c r="A6" s="6"/>
      <c r="B6" s="8" t="s">
        <v>48</v>
      </c>
      <c r="C6" s="9"/>
      <c r="D6" s="9"/>
      <c r="E6" s="9"/>
      <c r="F6" s="9"/>
      <c r="G6" s="9"/>
      <c r="H6" s="9"/>
      <c r="I6" s="9"/>
      <c r="J6" s="9"/>
      <c r="K6" s="9"/>
      <c r="L6" s="9"/>
      <c r="M6" s="9"/>
      <c r="N6" s="9"/>
      <c r="O6" s="9"/>
      <c r="P6" s="9"/>
      <c r="Q6" s="9"/>
      <c r="R6" s="9"/>
      <c r="S6" s="9"/>
      <c r="T6" s="9"/>
      <c r="U6" s="9"/>
      <c r="V6" s="4"/>
    </row>
    <row r="7" spans="1:22" ht="14" x14ac:dyDescent="0.15">
      <c r="A7" s="6"/>
      <c r="B7" s="10" t="s">
        <v>61</v>
      </c>
      <c r="C7" s="11">
        <v>23</v>
      </c>
      <c r="D7" s="4"/>
      <c r="E7" s="11">
        <v>23</v>
      </c>
      <c r="F7" s="11">
        <v>23.1</v>
      </c>
      <c r="G7" s="11">
        <v>23.1</v>
      </c>
      <c r="H7" s="11">
        <v>23.1</v>
      </c>
      <c r="I7" s="11">
        <v>23.1</v>
      </c>
      <c r="J7" s="11">
        <v>23.2</v>
      </c>
      <c r="K7" s="11">
        <v>23.2</v>
      </c>
      <c r="L7" s="11">
        <v>23.2</v>
      </c>
      <c r="M7" s="11">
        <v>23.3</v>
      </c>
      <c r="N7" s="11">
        <v>23.3</v>
      </c>
      <c r="O7" s="11">
        <v>23.3</v>
      </c>
      <c r="P7" s="11">
        <v>23.4</v>
      </c>
      <c r="Q7" s="4"/>
      <c r="R7" s="11">
        <v>23.5</v>
      </c>
      <c r="S7" s="4"/>
      <c r="T7" s="24">
        <f>ROUND(R7/P7-1,2)</f>
        <v>0</v>
      </c>
      <c r="U7" s="24">
        <f>ROUND(R7/E7-1,2)</f>
        <v>0.02</v>
      </c>
      <c r="V7" s="4"/>
    </row>
    <row r="8" spans="1:22" ht="13" x14ac:dyDescent="0.15">
      <c r="A8" s="6"/>
      <c r="B8" s="6"/>
      <c r="C8" s="4"/>
      <c r="D8" s="4"/>
      <c r="E8" s="4"/>
      <c r="F8" s="4"/>
      <c r="G8" s="4"/>
      <c r="H8" s="4"/>
      <c r="I8" s="4"/>
      <c r="J8" s="4"/>
      <c r="K8" s="4"/>
      <c r="L8" s="4"/>
      <c r="M8" s="4"/>
      <c r="N8" s="4"/>
      <c r="O8" s="4"/>
      <c r="P8" s="4"/>
      <c r="Q8" s="4"/>
      <c r="R8" s="4"/>
      <c r="S8" s="4"/>
      <c r="T8" s="24"/>
      <c r="U8" s="24"/>
      <c r="V8" s="4"/>
    </row>
    <row r="9" spans="1:22" ht="13" x14ac:dyDescent="0.15">
      <c r="A9" s="6"/>
      <c r="B9" s="8" t="s">
        <v>20</v>
      </c>
      <c r="C9" s="9"/>
      <c r="D9" s="9"/>
      <c r="E9" s="9"/>
      <c r="F9" s="9"/>
      <c r="G9" s="9"/>
      <c r="H9" s="9"/>
      <c r="I9" s="9"/>
      <c r="J9" s="9"/>
      <c r="K9" s="9"/>
      <c r="L9" s="9"/>
      <c r="M9" s="9"/>
      <c r="N9" s="9"/>
      <c r="O9" s="9"/>
      <c r="P9" s="9"/>
      <c r="Q9" s="9"/>
      <c r="R9" s="9"/>
      <c r="S9" s="9"/>
      <c r="T9" s="25"/>
      <c r="U9" s="25"/>
      <c r="V9" s="4"/>
    </row>
    <row r="10" spans="1:22" ht="13" x14ac:dyDescent="0.15">
      <c r="A10" s="10"/>
      <c r="B10" s="10" t="s">
        <v>13</v>
      </c>
      <c r="C10" s="13">
        <v>62.2</v>
      </c>
      <c r="D10" s="4"/>
      <c r="E10" s="13">
        <v>74.7</v>
      </c>
      <c r="F10" s="13">
        <v>74.7</v>
      </c>
      <c r="G10" s="13">
        <v>78.400000000000006</v>
      </c>
      <c r="H10" s="13">
        <v>77.400000000000006</v>
      </c>
      <c r="I10" s="13">
        <v>81.8</v>
      </c>
      <c r="J10" s="13">
        <v>88.8</v>
      </c>
      <c r="K10" s="13">
        <v>94.5</v>
      </c>
      <c r="L10" s="13">
        <v>89.7</v>
      </c>
      <c r="M10" s="13">
        <v>86.5</v>
      </c>
      <c r="N10" s="13">
        <v>84.6</v>
      </c>
      <c r="O10" s="13">
        <v>94.4</v>
      </c>
      <c r="P10" s="13">
        <v>102.6</v>
      </c>
      <c r="Q10" s="4"/>
      <c r="R10" s="13">
        <v>102.4</v>
      </c>
      <c r="S10" s="4"/>
      <c r="T10" s="24">
        <f>ROUND(R10/P10-1,2)</f>
        <v>0</v>
      </c>
      <c r="U10" s="24">
        <f>ROUND(R10/E10-1,2)</f>
        <v>0.37</v>
      </c>
      <c r="V10" s="4"/>
    </row>
    <row r="11" spans="1:22" ht="13" x14ac:dyDescent="0.15">
      <c r="B11" s="10" t="s">
        <v>21</v>
      </c>
      <c r="C11" s="13">
        <v>1.5</v>
      </c>
      <c r="D11" s="13"/>
      <c r="E11" s="13">
        <v>1.4</v>
      </c>
      <c r="F11" s="13">
        <v>1.5</v>
      </c>
      <c r="G11" s="13">
        <v>1.5</v>
      </c>
      <c r="H11" s="13">
        <v>1.4</v>
      </c>
      <c r="I11" s="13">
        <v>1.6</v>
      </c>
      <c r="J11" s="13">
        <v>1.1000000000000001</v>
      </c>
      <c r="K11" s="13">
        <v>1.4</v>
      </c>
      <c r="L11" s="13">
        <v>1.6</v>
      </c>
      <c r="M11" s="13">
        <v>1</v>
      </c>
      <c r="N11" s="13">
        <v>1</v>
      </c>
      <c r="O11" s="13">
        <v>1.4</v>
      </c>
      <c r="P11" s="13">
        <v>2.2000000000000002</v>
      </c>
      <c r="Q11" s="13"/>
      <c r="R11" s="13">
        <v>3.8</v>
      </c>
      <c r="S11" s="4"/>
      <c r="T11" s="24" t="s">
        <v>46</v>
      </c>
      <c r="U11" s="24" t="s">
        <v>46</v>
      </c>
      <c r="V11" s="4"/>
    </row>
    <row r="12" spans="1:22" ht="13" x14ac:dyDescent="0.15">
      <c r="A12" s="6"/>
      <c r="C12" s="4"/>
      <c r="D12" s="4"/>
      <c r="E12" s="4"/>
      <c r="F12" s="4"/>
      <c r="G12" s="4"/>
      <c r="H12" s="4"/>
      <c r="I12" s="4"/>
      <c r="J12" s="4"/>
      <c r="K12" s="4"/>
      <c r="L12" s="4"/>
      <c r="M12" s="4"/>
      <c r="N12" s="4"/>
      <c r="O12" s="4"/>
      <c r="P12" s="4"/>
      <c r="Q12" s="4"/>
      <c r="R12" s="4"/>
      <c r="S12" s="4"/>
      <c r="T12" s="24"/>
      <c r="U12" s="24"/>
      <c r="V12" s="4"/>
    </row>
    <row r="13" spans="1:22" ht="13" x14ac:dyDescent="0.15">
      <c r="A13" s="14"/>
      <c r="B13" s="8" t="s">
        <v>14</v>
      </c>
      <c r="C13" s="9"/>
      <c r="D13" s="9"/>
      <c r="E13" s="9"/>
      <c r="F13" s="9"/>
      <c r="G13" s="9"/>
      <c r="H13" s="9"/>
      <c r="I13" s="9"/>
      <c r="J13" s="9"/>
      <c r="K13" s="9"/>
      <c r="L13" s="9"/>
      <c r="M13" s="9"/>
      <c r="N13" s="9"/>
      <c r="O13" s="9"/>
      <c r="P13" s="9"/>
      <c r="Q13" s="9"/>
      <c r="R13" s="9"/>
      <c r="S13" s="9"/>
      <c r="T13" s="25"/>
      <c r="U13" s="25"/>
      <c r="V13" s="4"/>
    </row>
    <row r="14" spans="1:22" ht="13" x14ac:dyDescent="0.15">
      <c r="A14" s="10"/>
      <c r="B14" s="14" t="s">
        <v>44</v>
      </c>
      <c r="C14" s="15">
        <v>21</v>
      </c>
      <c r="D14" s="15"/>
      <c r="E14" s="15">
        <v>20</v>
      </c>
      <c r="F14" s="15">
        <v>19</v>
      </c>
      <c r="G14" s="15">
        <v>23</v>
      </c>
      <c r="H14" s="15">
        <v>19</v>
      </c>
      <c r="I14" s="15">
        <v>22</v>
      </c>
      <c r="J14" s="15">
        <v>21</v>
      </c>
      <c r="K14" s="15">
        <v>20</v>
      </c>
      <c r="L14" s="15">
        <v>23</v>
      </c>
      <c r="M14" s="15">
        <v>20</v>
      </c>
      <c r="N14" s="15">
        <v>22</v>
      </c>
      <c r="O14" s="15">
        <v>21</v>
      </c>
      <c r="P14" s="15">
        <v>20</v>
      </c>
      <c r="Q14" s="15"/>
      <c r="R14" s="15">
        <v>21</v>
      </c>
      <c r="S14" s="15"/>
      <c r="T14" s="24">
        <f>ROUND(R14/P14-1,2)</f>
        <v>0.05</v>
      </c>
      <c r="U14" s="24">
        <f>ROUND(R14/E14-1,2)</f>
        <v>0.05</v>
      </c>
      <c r="V14" s="15"/>
    </row>
    <row r="15" spans="1:22" ht="13" x14ac:dyDescent="0.15">
      <c r="A15" s="10"/>
      <c r="B15" s="6" t="s">
        <v>23</v>
      </c>
      <c r="C15" s="4"/>
      <c r="D15" s="4"/>
      <c r="E15" s="4"/>
      <c r="F15" s="4"/>
      <c r="G15" s="4"/>
      <c r="H15" s="4"/>
      <c r="I15" s="4"/>
      <c r="J15" s="4"/>
      <c r="K15" s="4"/>
      <c r="L15" s="4"/>
      <c r="M15" s="4"/>
      <c r="N15" s="4"/>
      <c r="O15" s="4"/>
      <c r="P15" s="4"/>
      <c r="Q15" s="4"/>
      <c r="R15" s="4"/>
      <c r="S15" s="4"/>
      <c r="T15" s="24"/>
      <c r="U15" s="24"/>
      <c r="V15" s="4"/>
    </row>
    <row r="16" spans="1:22" ht="13" x14ac:dyDescent="0.15">
      <c r="A16" s="10"/>
      <c r="B16" s="16" t="s">
        <v>15</v>
      </c>
      <c r="C16" s="13">
        <v>38.6</v>
      </c>
      <c r="D16" s="13"/>
      <c r="E16" s="13">
        <v>46</v>
      </c>
      <c r="F16" s="13">
        <v>57.3</v>
      </c>
      <c r="G16" s="13">
        <v>56.8</v>
      </c>
      <c r="H16" s="13">
        <v>38.9</v>
      </c>
      <c r="I16" s="13">
        <v>49.4</v>
      </c>
      <c r="J16" s="13">
        <v>66.900000000000006</v>
      </c>
      <c r="K16" s="13">
        <v>69.2</v>
      </c>
      <c r="L16" s="13">
        <v>59.8</v>
      </c>
      <c r="M16" s="13">
        <v>44.2</v>
      </c>
      <c r="N16" s="13">
        <v>50.8</v>
      </c>
      <c r="O16" s="13">
        <v>52.9</v>
      </c>
      <c r="P16" s="13">
        <v>63.2</v>
      </c>
      <c r="Q16" s="13"/>
      <c r="R16" s="13">
        <v>59.3</v>
      </c>
      <c r="S16" s="13"/>
      <c r="T16" s="24">
        <f t="shared" ref="T16:T18" si="0">ROUND(R16/P16-1,2)</f>
        <v>-0.06</v>
      </c>
      <c r="U16" s="24">
        <f t="shared" ref="U16:U18" si="1">ROUND(R16/E16-1,2)</f>
        <v>0.28999999999999998</v>
      </c>
      <c r="V16" s="13"/>
    </row>
    <row r="17" spans="1:22" ht="13" x14ac:dyDescent="0.15">
      <c r="A17" s="10"/>
      <c r="B17" s="16" t="s">
        <v>43</v>
      </c>
      <c r="C17" s="4">
        <v>75.3</v>
      </c>
      <c r="D17" s="4"/>
      <c r="E17" s="4">
        <v>82.9</v>
      </c>
      <c r="F17" s="4">
        <v>89.4</v>
      </c>
      <c r="G17" s="4">
        <v>100.1</v>
      </c>
      <c r="H17" s="4">
        <v>75.3</v>
      </c>
      <c r="I17" s="4">
        <v>97.5</v>
      </c>
      <c r="J17" s="4">
        <v>110.5</v>
      </c>
      <c r="K17" s="4">
        <v>106.1</v>
      </c>
      <c r="L17" s="4">
        <v>107.3</v>
      </c>
      <c r="M17" s="4">
        <v>87.3</v>
      </c>
      <c r="N17" s="4">
        <v>96.6</v>
      </c>
      <c r="O17" s="4">
        <v>95.3</v>
      </c>
      <c r="P17" s="4">
        <v>104.5</v>
      </c>
      <c r="Q17" s="4"/>
      <c r="R17" s="4">
        <v>106.2</v>
      </c>
      <c r="S17" s="13"/>
      <c r="T17" s="24">
        <f t="shared" si="0"/>
        <v>0.02</v>
      </c>
      <c r="U17" s="24">
        <f t="shared" si="1"/>
        <v>0.28000000000000003</v>
      </c>
      <c r="V17" s="13"/>
    </row>
    <row r="18" spans="1:22" ht="13" x14ac:dyDescent="0.15">
      <c r="A18" s="10"/>
      <c r="B18" s="16" t="s">
        <v>16</v>
      </c>
      <c r="C18" s="13">
        <v>1.9</v>
      </c>
      <c r="D18" s="13"/>
      <c r="E18" s="13">
        <v>3.7</v>
      </c>
      <c r="F18" s="13">
        <v>3.5</v>
      </c>
      <c r="G18" s="13">
        <v>3.9</v>
      </c>
      <c r="H18" s="13">
        <v>3.7</v>
      </c>
      <c r="I18" s="13">
        <v>2.1</v>
      </c>
      <c r="J18" s="13">
        <v>3.3</v>
      </c>
      <c r="K18" s="13">
        <v>3.4</v>
      </c>
      <c r="L18" s="13">
        <v>2.2000000000000002</v>
      </c>
      <c r="M18" s="13">
        <v>1.2</v>
      </c>
      <c r="N18" s="13">
        <v>2.2999999999999998</v>
      </c>
      <c r="O18" s="13">
        <v>4</v>
      </c>
      <c r="P18" s="13">
        <v>6.5</v>
      </c>
      <c r="Q18" s="13"/>
      <c r="R18" s="13">
        <v>5.9</v>
      </c>
      <c r="S18" s="13"/>
      <c r="T18" s="24">
        <f t="shared" si="0"/>
        <v>-0.09</v>
      </c>
      <c r="U18" s="24">
        <f t="shared" si="1"/>
        <v>0.59</v>
      </c>
      <c r="V18" s="13"/>
    </row>
    <row r="19" spans="1:22" ht="13" x14ac:dyDescent="0.15">
      <c r="A19" s="10"/>
      <c r="B19" s="6"/>
      <c r="C19" s="4"/>
      <c r="D19" s="4"/>
      <c r="E19" s="4"/>
      <c r="F19" s="4"/>
      <c r="G19" s="4"/>
      <c r="H19" s="4"/>
      <c r="I19" s="4"/>
      <c r="J19" s="4"/>
      <c r="K19" s="4"/>
      <c r="L19" s="4"/>
      <c r="M19" s="4"/>
      <c r="N19" s="4"/>
      <c r="O19" s="4"/>
      <c r="P19" s="4"/>
      <c r="Q19" s="4"/>
      <c r="R19" s="4"/>
      <c r="S19" s="4"/>
      <c r="T19" s="24"/>
      <c r="U19" s="24"/>
      <c r="V19" s="4"/>
    </row>
    <row r="20" spans="1:22" ht="13" x14ac:dyDescent="0.15">
      <c r="A20" s="10"/>
      <c r="B20" s="6" t="s">
        <v>22</v>
      </c>
      <c r="C20" s="4"/>
      <c r="D20" s="4"/>
      <c r="E20" s="4"/>
      <c r="F20" s="4"/>
      <c r="G20" s="4"/>
      <c r="H20" s="4"/>
      <c r="I20" s="4"/>
      <c r="J20" s="4"/>
      <c r="K20" s="4"/>
      <c r="L20" s="4"/>
      <c r="M20" s="4"/>
      <c r="N20" s="4"/>
      <c r="O20" s="4"/>
      <c r="P20" s="4"/>
      <c r="Q20" s="4"/>
      <c r="R20" s="4"/>
      <c r="S20" s="4"/>
      <c r="T20" s="24"/>
      <c r="U20" s="24"/>
      <c r="V20" s="4"/>
    </row>
    <row r="21" spans="1:22" ht="13" x14ac:dyDescent="0.15">
      <c r="A21" s="10"/>
      <c r="B21" s="16" t="s">
        <v>26</v>
      </c>
      <c r="C21" s="12">
        <v>1.4</v>
      </c>
      <c r="D21" s="4"/>
      <c r="E21" s="12">
        <v>1.5</v>
      </c>
      <c r="F21" s="12">
        <v>1.6</v>
      </c>
      <c r="G21" s="12">
        <v>1.6</v>
      </c>
      <c r="H21" s="12">
        <v>1.4</v>
      </c>
      <c r="I21" s="12">
        <v>1.5</v>
      </c>
      <c r="J21" s="12">
        <v>1.7</v>
      </c>
      <c r="K21" s="12">
        <v>1.7</v>
      </c>
      <c r="L21" s="12">
        <v>1.5</v>
      </c>
      <c r="M21" s="12">
        <v>1.5</v>
      </c>
      <c r="N21" s="12">
        <v>1.4</v>
      </c>
      <c r="O21" s="12">
        <v>1.4</v>
      </c>
      <c r="P21" s="12">
        <v>1.8</v>
      </c>
      <c r="Q21" s="4"/>
      <c r="R21" s="12">
        <v>1.7</v>
      </c>
      <c r="S21" s="4"/>
      <c r="T21" s="24">
        <f t="shared" ref="T21:T23" si="2">ROUND(R21/P21-1,2)</f>
        <v>-0.06</v>
      </c>
      <c r="U21" s="24">
        <f t="shared" ref="U21:U23" si="3">ROUND(R21/E21-1,2)</f>
        <v>0.13</v>
      </c>
      <c r="V21" s="4"/>
    </row>
    <row r="22" spans="1:22" ht="13" x14ac:dyDescent="0.15">
      <c r="A22" s="6"/>
      <c r="B22" s="16" t="s">
        <v>28</v>
      </c>
      <c r="C22" s="12">
        <v>0.5</v>
      </c>
      <c r="D22" s="4"/>
      <c r="E22" s="12">
        <v>0.6</v>
      </c>
      <c r="F22" s="12">
        <v>0.7</v>
      </c>
      <c r="G22" s="12">
        <v>0.6</v>
      </c>
      <c r="H22" s="12">
        <v>0.5</v>
      </c>
      <c r="I22" s="12">
        <v>0.6</v>
      </c>
      <c r="J22" s="12">
        <v>0.7</v>
      </c>
      <c r="K22" s="12">
        <v>0.7</v>
      </c>
      <c r="L22" s="12">
        <v>0.6</v>
      </c>
      <c r="M22" s="12">
        <v>0.6</v>
      </c>
      <c r="N22" s="12">
        <v>0.6</v>
      </c>
      <c r="O22" s="12">
        <v>0.6</v>
      </c>
      <c r="P22" s="12">
        <v>0.6</v>
      </c>
      <c r="Q22" s="4"/>
      <c r="R22" s="12">
        <v>0.7</v>
      </c>
      <c r="S22" s="4"/>
      <c r="T22" s="24">
        <f t="shared" si="2"/>
        <v>0.17</v>
      </c>
      <c r="U22" s="24">
        <f t="shared" si="3"/>
        <v>0.17</v>
      </c>
      <c r="V22" s="4"/>
    </row>
    <row r="23" spans="1:22" ht="13" x14ac:dyDescent="0.15">
      <c r="B23" s="16" t="s">
        <v>27</v>
      </c>
      <c r="C23" s="12">
        <v>0.2</v>
      </c>
      <c r="D23" s="4"/>
      <c r="E23" s="12">
        <v>0.3</v>
      </c>
      <c r="F23" s="12">
        <v>0.2</v>
      </c>
      <c r="G23" s="12">
        <v>0.2</v>
      </c>
      <c r="H23" s="12">
        <v>0.2</v>
      </c>
      <c r="I23" s="12">
        <v>0.2</v>
      </c>
      <c r="J23" s="12">
        <v>0.2</v>
      </c>
      <c r="K23" s="12">
        <v>0.2</v>
      </c>
      <c r="L23" s="12">
        <v>0.2</v>
      </c>
      <c r="M23" s="12">
        <v>0.1</v>
      </c>
      <c r="N23" s="12">
        <v>0.2</v>
      </c>
      <c r="O23" s="12">
        <v>0.2</v>
      </c>
      <c r="P23" s="12">
        <v>0.3</v>
      </c>
      <c r="Q23" s="4"/>
      <c r="R23" s="12">
        <v>0.3</v>
      </c>
      <c r="S23" s="4"/>
      <c r="T23" s="24">
        <f t="shared" si="2"/>
        <v>0</v>
      </c>
      <c r="U23" s="24">
        <f t="shared" si="3"/>
        <v>0</v>
      </c>
      <c r="V23" s="4"/>
    </row>
    <row r="24" spans="1:22" ht="13" x14ac:dyDescent="0.15">
      <c r="A24" s="6"/>
      <c r="C24" s="4"/>
      <c r="D24" s="4"/>
      <c r="E24" s="4"/>
      <c r="F24" s="4"/>
      <c r="G24" s="4"/>
      <c r="H24" s="4"/>
      <c r="I24" s="4"/>
      <c r="J24" s="4"/>
      <c r="K24" s="4"/>
      <c r="L24" s="4"/>
      <c r="M24" s="4"/>
      <c r="N24" s="4"/>
      <c r="O24" s="4"/>
      <c r="P24" s="4"/>
      <c r="Q24" s="4"/>
      <c r="R24" s="4"/>
      <c r="S24" s="4"/>
      <c r="T24" s="24"/>
      <c r="U24" s="24"/>
      <c r="V24" s="4"/>
    </row>
    <row r="25" spans="1:22" ht="13" x14ac:dyDescent="0.15">
      <c r="A25" s="10"/>
      <c r="B25" s="8" t="s">
        <v>19</v>
      </c>
      <c r="C25" s="9"/>
      <c r="D25" s="9"/>
      <c r="E25" s="9"/>
      <c r="F25" s="9"/>
      <c r="G25" s="9"/>
      <c r="H25" s="9"/>
      <c r="I25" s="9"/>
      <c r="J25" s="9"/>
      <c r="K25" s="9"/>
      <c r="L25" s="9"/>
      <c r="M25" s="9"/>
      <c r="N25" s="9"/>
      <c r="O25" s="9"/>
      <c r="P25" s="9"/>
      <c r="Q25" s="9"/>
      <c r="R25" s="9"/>
      <c r="S25" s="9"/>
      <c r="T25" s="25"/>
      <c r="U25" s="25"/>
      <c r="V25" s="4"/>
    </row>
    <row r="26" spans="1:22" ht="13" customHeight="1" x14ac:dyDescent="0.15">
      <c r="B26" s="10" t="s">
        <v>17</v>
      </c>
      <c r="C26" s="13">
        <v>3.1</v>
      </c>
      <c r="D26" s="13"/>
      <c r="E26" s="13">
        <v>3</v>
      </c>
      <c r="F26" s="13">
        <v>3.3</v>
      </c>
      <c r="G26" s="13">
        <v>3.1</v>
      </c>
      <c r="H26" s="13">
        <v>3.1</v>
      </c>
      <c r="I26" s="13">
        <v>3.1</v>
      </c>
      <c r="J26" s="13">
        <v>3.3</v>
      </c>
      <c r="K26" s="13">
        <v>3.4</v>
      </c>
      <c r="L26" s="13">
        <v>3.5</v>
      </c>
      <c r="M26" s="13">
        <v>3.6</v>
      </c>
      <c r="N26" s="13">
        <v>3.5</v>
      </c>
      <c r="O26" s="13">
        <v>3.4</v>
      </c>
      <c r="P26" s="13">
        <v>3.5</v>
      </c>
      <c r="Q26" s="13"/>
      <c r="R26" s="13">
        <v>3.6</v>
      </c>
      <c r="S26" s="13"/>
      <c r="T26" s="24">
        <f t="shared" ref="T26:T29" si="4">ROUND(R26/P26-1,2)</f>
        <v>0.03</v>
      </c>
      <c r="U26" s="24">
        <f t="shared" ref="U26:U29" si="5">ROUND(R26/E26-1,2)</f>
        <v>0.2</v>
      </c>
      <c r="V26" s="13"/>
    </row>
    <row r="27" spans="1:22" ht="13" x14ac:dyDescent="0.15">
      <c r="B27" s="6" t="s">
        <v>29</v>
      </c>
      <c r="C27" s="13">
        <v>5.8</v>
      </c>
      <c r="D27" s="4"/>
      <c r="E27" s="13">
        <v>7.1</v>
      </c>
      <c r="F27" s="13">
        <v>8</v>
      </c>
      <c r="G27" s="13">
        <v>8.9</v>
      </c>
      <c r="H27" s="13">
        <v>9.6</v>
      </c>
      <c r="I27" s="13">
        <v>11.2</v>
      </c>
      <c r="J27" s="13">
        <v>11.9</v>
      </c>
      <c r="K27" s="13">
        <v>12.7</v>
      </c>
      <c r="L27" s="13">
        <v>13.3</v>
      </c>
      <c r="M27" s="13">
        <v>13.6</v>
      </c>
      <c r="N27" s="13">
        <v>13.9</v>
      </c>
      <c r="O27" s="13">
        <v>15.2</v>
      </c>
      <c r="P27" s="13">
        <v>16.399999999999999</v>
      </c>
      <c r="Q27" s="4"/>
      <c r="R27" s="13">
        <v>16.8</v>
      </c>
      <c r="S27" s="4"/>
      <c r="T27" s="24">
        <f t="shared" si="4"/>
        <v>0.02</v>
      </c>
      <c r="U27" s="24">
        <f t="shared" si="5"/>
        <v>1.37</v>
      </c>
      <c r="V27" s="4"/>
    </row>
    <row r="28" spans="1:22" ht="13" x14ac:dyDescent="0.15">
      <c r="B28" s="21" t="s">
        <v>24</v>
      </c>
      <c r="C28" s="13">
        <v>4.8</v>
      </c>
      <c r="D28" s="4"/>
      <c r="E28" s="13">
        <v>6</v>
      </c>
      <c r="F28" s="13">
        <v>7</v>
      </c>
      <c r="G28" s="13">
        <v>8</v>
      </c>
      <c r="H28" s="13">
        <v>8.8000000000000007</v>
      </c>
      <c r="I28" s="13">
        <v>10.4</v>
      </c>
      <c r="J28" s="13">
        <v>11.1</v>
      </c>
      <c r="K28" s="13">
        <v>11.9</v>
      </c>
      <c r="L28" s="13">
        <v>12.6</v>
      </c>
      <c r="M28" s="13">
        <v>12.9</v>
      </c>
      <c r="N28" s="13">
        <v>13.2</v>
      </c>
      <c r="O28" s="13">
        <v>14.5</v>
      </c>
      <c r="P28" s="13">
        <v>15.7</v>
      </c>
      <c r="Q28" s="4"/>
      <c r="R28" s="13">
        <v>16.100000000000001</v>
      </c>
      <c r="S28" s="4"/>
      <c r="T28" s="24">
        <f t="shared" si="4"/>
        <v>0.03</v>
      </c>
      <c r="U28" s="24">
        <f t="shared" si="5"/>
        <v>1.68</v>
      </c>
      <c r="V28" s="4"/>
    </row>
    <row r="29" spans="1:22" ht="13" x14ac:dyDescent="0.15">
      <c r="B29" s="21" t="s">
        <v>25</v>
      </c>
      <c r="C29" s="13">
        <v>1</v>
      </c>
      <c r="D29" s="4"/>
      <c r="E29" s="13">
        <v>1.1000000000000001</v>
      </c>
      <c r="F29" s="13">
        <v>1</v>
      </c>
      <c r="G29" s="13">
        <v>0.9</v>
      </c>
      <c r="H29" s="13">
        <v>0.8</v>
      </c>
      <c r="I29" s="13">
        <v>0.8</v>
      </c>
      <c r="J29" s="13">
        <v>0.8</v>
      </c>
      <c r="K29" s="13">
        <v>0.8</v>
      </c>
      <c r="L29" s="13">
        <v>0.7</v>
      </c>
      <c r="M29" s="13">
        <v>0.7</v>
      </c>
      <c r="N29" s="13">
        <v>0.7</v>
      </c>
      <c r="O29" s="13">
        <v>0.7</v>
      </c>
      <c r="P29" s="13">
        <v>0.7</v>
      </c>
      <c r="Q29" s="4"/>
      <c r="R29" s="13">
        <v>0.7</v>
      </c>
      <c r="S29" s="4"/>
      <c r="T29" s="24">
        <f t="shared" si="4"/>
        <v>0</v>
      </c>
      <c r="U29" s="24">
        <f t="shared" si="5"/>
        <v>-0.36</v>
      </c>
      <c r="V29" s="4"/>
    </row>
    <row r="30" spans="1:22" ht="13" x14ac:dyDescent="0.15">
      <c r="B30" s="21"/>
      <c r="C30" s="13"/>
      <c r="D30" s="4"/>
      <c r="E30" s="13"/>
      <c r="F30" s="13"/>
      <c r="G30" s="13"/>
      <c r="H30" s="13"/>
      <c r="I30" s="13"/>
      <c r="J30" s="13"/>
      <c r="K30" s="13"/>
      <c r="L30" s="13"/>
      <c r="M30" s="13"/>
      <c r="N30" s="13"/>
      <c r="O30" s="13"/>
      <c r="P30" s="13"/>
      <c r="Q30" s="4"/>
      <c r="R30" s="13"/>
      <c r="S30" s="4"/>
      <c r="T30" s="24"/>
      <c r="U30" s="24"/>
      <c r="V30" s="4"/>
    </row>
    <row r="31" spans="1:22" ht="13" customHeight="1" x14ac:dyDescent="0.15">
      <c r="B31" s="10" t="s">
        <v>47</v>
      </c>
      <c r="C31" s="35">
        <v>10</v>
      </c>
      <c r="D31" s="35"/>
      <c r="E31" s="35">
        <v>13</v>
      </c>
      <c r="F31" s="35">
        <v>17</v>
      </c>
      <c r="G31" s="35">
        <v>15</v>
      </c>
      <c r="H31" s="35">
        <v>18</v>
      </c>
      <c r="I31" s="35">
        <v>15</v>
      </c>
      <c r="J31" s="35">
        <v>15</v>
      </c>
      <c r="K31" s="35">
        <v>17</v>
      </c>
      <c r="L31" s="35">
        <v>17</v>
      </c>
      <c r="M31" s="35">
        <v>10</v>
      </c>
      <c r="N31" s="35">
        <v>11</v>
      </c>
      <c r="O31" s="35">
        <v>11</v>
      </c>
      <c r="P31" s="35">
        <v>12</v>
      </c>
      <c r="Q31" s="35"/>
      <c r="R31" s="35">
        <v>12</v>
      </c>
      <c r="S31" s="13"/>
      <c r="T31" s="24">
        <f t="shared" ref="T31" si="6">ROUND(R31/P31-1,2)</f>
        <v>0</v>
      </c>
      <c r="U31" s="24">
        <f t="shared" ref="U31" si="7">ROUND(R31/E31-1,2)</f>
        <v>-0.08</v>
      </c>
      <c r="V31" s="13"/>
    </row>
    <row r="32" spans="1:22" s="17" customFormat="1" ht="13" customHeight="1" x14ac:dyDescent="0.15">
      <c r="B32" s="18"/>
      <c r="E32" s="3"/>
      <c r="F32" s="3"/>
      <c r="G32" s="3"/>
      <c r="H32" s="3"/>
      <c r="I32" s="3"/>
      <c r="J32" s="3"/>
      <c r="K32" s="3"/>
      <c r="L32" s="3"/>
      <c r="M32" s="3"/>
      <c r="N32" s="3"/>
      <c r="O32" s="3"/>
      <c r="P32" s="3"/>
      <c r="R32" s="3"/>
      <c r="T32" s="3"/>
      <c r="U32" s="3"/>
      <c r="V32" s="2"/>
    </row>
    <row r="33" spans="2:22" s="17" customFormat="1" ht="13" customHeight="1" x14ac:dyDescent="0.15">
      <c r="B33" s="34" t="s">
        <v>18</v>
      </c>
      <c r="E33" s="3"/>
      <c r="F33" s="3"/>
      <c r="G33" s="3"/>
      <c r="H33" s="3"/>
      <c r="I33" s="3"/>
      <c r="J33" s="3"/>
      <c r="K33" s="3"/>
      <c r="L33" s="3"/>
      <c r="M33" s="3"/>
      <c r="N33" s="3"/>
      <c r="O33" s="3"/>
      <c r="P33" s="3"/>
      <c r="R33" s="3"/>
      <c r="T33" s="3"/>
      <c r="U33" s="3"/>
      <c r="V33" s="2"/>
    </row>
    <row r="34" spans="2:22" s="17" customFormat="1" ht="13" customHeight="1" x14ac:dyDescent="0.15">
      <c r="B34" s="34"/>
      <c r="E34" s="3"/>
      <c r="F34" s="3"/>
      <c r="G34" s="3"/>
      <c r="H34" s="3"/>
      <c r="I34" s="3"/>
      <c r="J34" s="3"/>
      <c r="K34" s="3"/>
      <c r="L34" s="3"/>
      <c r="M34" s="3"/>
      <c r="N34" s="3"/>
      <c r="O34" s="3"/>
      <c r="P34" s="3"/>
      <c r="R34" s="3"/>
      <c r="T34" s="3"/>
      <c r="U34" s="3"/>
      <c r="V34" s="2"/>
    </row>
    <row r="35" spans="2:22" s="17" customFormat="1" ht="13" customHeight="1" x14ac:dyDescent="0.15">
      <c r="B35" s="10" t="s">
        <v>62</v>
      </c>
      <c r="E35" s="3"/>
      <c r="F35" s="3"/>
      <c r="G35" s="3"/>
      <c r="H35" s="3"/>
      <c r="I35" s="3"/>
      <c r="J35" s="3"/>
      <c r="K35" s="3"/>
      <c r="L35" s="3"/>
      <c r="M35" s="3"/>
      <c r="N35" s="3"/>
      <c r="O35" s="3"/>
      <c r="P35" s="3"/>
      <c r="R35" s="3"/>
      <c r="T35" s="3"/>
      <c r="U35" s="3"/>
      <c r="V35" s="2"/>
    </row>
    <row r="36" spans="2:22" s="17" customFormat="1" ht="13" customHeight="1" x14ac:dyDescent="0.15">
      <c r="B36" s="18"/>
      <c r="E36" s="19"/>
      <c r="F36" s="19"/>
      <c r="G36" s="19"/>
      <c r="H36" s="19"/>
      <c r="I36" s="19"/>
      <c r="J36" s="19"/>
      <c r="K36" s="19"/>
      <c r="L36" s="19"/>
      <c r="M36" s="19"/>
      <c r="N36" s="19"/>
      <c r="O36" s="19"/>
      <c r="P36" s="19"/>
      <c r="R36" s="19"/>
      <c r="T36" s="3"/>
      <c r="U36" s="3"/>
      <c r="V36" s="2"/>
    </row>
    <row r="37" spans="2:22" s="17" customFormat="1" ht="13" customHeight="1" x14ac:dyDescent="0.15">
      <c r="B37" s="23" t="s">
        <v>57</v>
      </c>
      <c r="E37" s="19"/>
      <c r="F37" s="19"/>
      <c r="G37" s="19"/>
      <c r="H37" s="19"/>
      <c r="I37" s="19"/>
      <c r="J37" s="19"/>
      <c r="K37" s="19"/>
      <c r="L37" s="19"/>
      <c r="M37" s="19"/>
      <c r="N37" s="19"/>
      <c r="O37" s="19"/>
      <c r="P37" s="19"/>
      <c r="R37" s="19"/>
      <c r="T37" s="3"/>
      <c r="U37" s="3"/>
      <c r="V37" s="2"/>
    </row>
    <row r="38" spans="2:22" ht="13" x14ac:dyDescent="0.15">
      <c r="B38" s="20" t="s">
        <v>58</v>
      </c>
    </row>
    <row r="39" spans="2:22" ht="13" x14ac:dyDescent="0.15">
      <c r="B39" s="20"/>
    </row>
    <row r="40" spans="2:22" ht="13" x14ac:dyDescent="0.15">
      <c r="B40" s="20"/>
    </row>
    <row r="41" spans="2:22" ht="13" x14ac:dyDescent="0.15">
      <c r="B41" s="20"/>
    </row>
    <row r="42" spans="2:22" ht="13" x14ac:dyDescent="0.15">
      <c r="B42" s="20"/>
    </row>
  </sheetData>
  <mergeCells count="4">
    <mergeCell ref="B1:C1"/>
    <mergeCell ref="T3:U3"/>
    <mergeCell ref="T2:U2"/>
    <mergeCell ref="E3:O3"/>
  </mergeCells>
  <printOptions horizontalCentered="1"/>
  <pageMargins left="0.7" right="0.7" top="0.75" bottom="0.75" header="0.3" footer="0.3"/>
  <pageSetup scale="49"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2A91-BB07-344A-B3AF-7D3189F540EE}">
  <sheetPr>
    <pageSetUpPr autoPageBreaks="0"/>
  </sheetPr>
  <dimension ref="A1:A71"/>
  <sheetViews>
    <sheetView showGridLines="0" zoomScale="140" zoomScaleNormal="140" workbookViewId="0"/>
  </sheetViews>
  <sheetFormatPr baseColWidth="10" defaultColWidth="12.83203125" defaultRowHeight="13" x14ac:dyDescent="0.15"/>
  <cols>
    <col min="1" max="1" width="117.6640625" style="27" customWidth="1"/>
    <col min="2" max="16384" width="12.83203125" style="27"/>
  </cols>
  <sheetData>
    <row r="1" spans="1:1" ht="13" customHeight="1" x14ac:dyDescent="0.15">
      <c r="A1" s="33" t="s">
        <v>36</v>
      </c>
    </row>
    <row r="2" spans="1:1" ht="13" customHeight="1" x14ac:dyDescent="0.15">
      <c r="A2" s="26"/>
    </row>
    <row r="3" spans="1:1" ht="13" customHeight="1" x14ac:dyDescent="0.15">
      <c r="A3" s="28" t="s">
        <v>40</v>
      </c>
    </row>
    <row r="4" spans="1:1" ht="13" customHeight="1" x14ac:dyDescent="0.15">
      <c r="A4" s="28"/>
    </row>
    <row r="5" spans="1:1" ht="56" x14ac:dyDescent="0.15">
      <c r="A5" s="22" t="s">
        <v>37</v>
      </c>
    </row>
    <row r="6" spans="1:1" ht="13" customHeight="1" x14ac:dyDescent="0.15">
      <c r="A6" s="22"/>
    </row>
    <row r="7" spans="1:1" ht="56" x14ac:dyDescent="0.15">
      <c r="A7" s="22" t="s">
        <v>35</v>
      </c>
    </row>
    <row r="8" spans="1:1" ht="13" customHeight="1" x14ac:dyDescent="0.15">
      <c r="A8" s="22"/>
    </row>
    <row r="9" spans="1:1" ht="56" x14ac:dyDescent="0.15">
      <c r="A9" s="22" t="s">
        <v>34</v>
      </c>
    </row>
    <row r="10" spans="1:1" ht="13" customHeight="1" x14ac:dyDescent="0.15"/>
    <row r="11" spans="1:1" ht="13" customHeight="1" x14ac:dyDescent="0.15">
      <c r="A11" s="28" t="s">
        <v>41</v>
      </c>
    </row>
    <row r="12" spans="1:1" ht="13" customHeight="1" x14ac:dyDescent="0.15">
      <c r="A12" s="28"/>
    </row>
    <row r="13" spans="1:1" ht="42" x14ac:dyDescent="0.15">
      <c r="A13" s="22" t="s">
        <v>33</v>
      </c>
    </row>
    <row r="14" spans="1:1" ht="13" customHeight="1" x14ac:dyDescent="0.15">
      <c r="A14" s="22"/>
    </row>
    <row r="15" spans="1:1" ht="28" x14ac:dyDescent="0.15">
      <c r="A15" s="22" t="s">
        <v>32</v>
      </c>
    </row>
    <row r="16" spans="1:1" ht="13" customHeight="1" x14ac:dyDescent="0.15">
      <c r="A16" s="22"/>
    </row>
    <row r="17" spans="1:1" ht="13" customHeight="1" x14ac:dyDescent="0.15">
      <c r="A17" s="32" t="s">
        <v>31</v>
      </c>
    </row>
    <row r="18" spans="1:1" ht="13" customHeight="1" x14ac:dyDescent="0.15">
      <c r="A18" s="32"/>
    </row>
    <row r="19" spans="1:1" ht="56" x14ac:dyDescent="0.15">
      <c r="A19" s="36" t="s">
        <v>64</v>
      </c>
    </row>
    <row r="20" spans="1:1" ht="13" customHeight="1" x14ac:dyDescent="0.15">
      <c r="A20" s="29"/>
    </row>
    <row r="21" spans="1:1" ht="42" x14ac:dyDescent="0.15">
      <c r="A21" s="31" t="s">
        <v>63</v>
      </c>
    </row>
    <row r="22" spans="1:1" x14ac:dyDescent="0.15">
      <c r="A22" s="31"/>
    </row>
    <row r="23" spans="1:1" ht="42" x14ac:dyDescent="0.15">
      <c r="A23" s="31" t="s">
        <v>50</v>
      </c>
    </row>
    <row r="24" spans="1:1" x14ac:dyDescent="0.15">
      <c r="A24" s="22"/>
    </row>
    <row r="25" spans="1:1" ht="70" x14ac:dyDescent="0.15">
      <c r="A25" s="22" t="s">
        <v>59</v>
      </c>
    </row>
    <row r="26" spans="1:1" ht="13" customHeight="1" x14ac:dyDescent="0.15">
      <c r="A26" s="22"/>
    </row>
    <row r="27" spans="1:1" ht="56" x14ac:dyDescent="0.15">
      <c r="A27" s="22" t="s">
        <v>51</v>
      </c>
    </row>
    <row r="28" spans="1:1" ht="13" customHeight="1" x14ac:dyDescent="0.15">
      <c r="A28" s="22"/>
    </row>
    <row r="29" spans="1:1" ht="28" x14ac:dyDescent="0.15">
      <c r="A29" s="22" t="s">
        <v>52</v>
      </c>
    </row>
    <row r="30" spans="1:1" ht="13" customHeight="1" x14ac:dyDescent="0.15">
      <c r="A30" s="30"/>
    </row>
    <row r="31" spans="1:1" ht="28" x14ac:dyDescent="0.15">
      <c r="A31" s="22" t="s">
        <v>53</v>
      </c>
    </row>
    <row r="32" spans="1:1" ht="13" customHeight="1" x14ac:dyDescent="0.15">
      <c r="A32" s="22"/>
    </row>
    <row r="33" spans="1:1" ht="56" x14ac:dyDescent="0.15">
      <c r="A33" s="22" t="s">
        <v>54</v>
      </c>
    </row>
    <row r="34" spans="1:1" ht="13" customHeight="1" x14ac:dyDescent="0.15">
      <c r="A34" s="22"/>
    </row>
    <row r="35" spans="1:1" ht="42" x14ac:dyDescent="0.15">
      <c r="A35" s="22" t="s">
        <v>55</v>
      </c>
    </row>
    <row r="36" spans="1:1" ht="13" customHeight="1" x14ac:dyDescent="0.15">
      <c r="A36" s="22"/>
    </row>
    <row r="37" spans="1:1" ht="56" x14ac:dyDescent="0.15">
      <c r="A37" s="22" t="s">
        <v>45</v>
      </c>
    </row>
    <row r="38" spans="1:1" ht="13" customHeight="1" x14ac:dyDescent="0.15">
      <c r="A38" s="22"/>
    </row>
    <row r="39" spans="1:1" ht="28" x14ac:dyDescent="0.15">
      <c r="A39" s="30" t="s">
        <v>60</v>
      </c>
    </row>
    <row r="40" spans="1:1" ht="13" customHeight="1" x14ac:dyDescent="0.15">
      <c r="A40" s="22"/>
    </row>
    <row r="41" spans="1:1" ht="13" customHeight="1" x14ac:dyDescent="0.15">
      <c r="A41" s="32" t="s">
        <v>42</v>
      </c>
    </row>
    <row r="42" spans="1:1" ht="13" customHeight="1" x14ac:dyDescent="0.15">
      <c r="A42" s="32"/>
    </row>
    <row r="43" spans="1:1" ht="13" customHeight="1" x14ac:dyDescent="0.15">
      <c r="A43" s="27" t="s">
        <v>30</v>
      </c>
    </row>
    <row r="44" spans="1:1" ht="15" customHeight="1" x14ac:dyDescent="0.15"/>
    <row r="45" spans="1:1" ht="15" customHeight="1" x14ac:dyDescent="0.15"/>
    <row r="46" spans="1:1" ht="15" customHeight="1" x14ac:dyDescent="0.15"/>
    <row r="47" spans="1:1" ht="15" customHeight="1" x14ac:dyDescent="0.15"/>
    <row r="48" spans="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71" ht="12" customHeight="1" x14ac:dyDescent="0.15"/>
  </sheetData>
  <pageMargins left="0.7" right="0.7" top="0.75" bottom="0.75" header="0.3" footer="0.3"/>
  <pageSetup scale="67" orientation="landscape" horizontalDpi="0" verticalDpi="0"/>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Metrics</vt:lpstr>
      <vt:lpstr>Disclosures and Definitions</vt:lpstr>
      <vt:lpstr>'Disclosures and Definitions'!Print_Area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Greco</cp:lastModifiedBy>
  <cp:lastPrinted>2024-01-30T15:45:33Z</cp:lastPrinted>
  <dcterms:created xsi:type="dcterms:W3CDTF">2022-06-06T23:10:45Z</dcterms:created>
  <dcterms:modified xsi:type="dcterms:W3CDTF">2024-02-15T00:52:49Z</dcterms:modified>
</cp:coreProperties>
</file>