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matthew.greco/Desktop/Work/Monthly Metrics/"/>
    </mc:Choice>
  </mc:AlternateContent>
  <xr:revisionPtr revIDLastSave="0" documentId="13_ncr:1_{AF16FE91-F3FD-6F44-A336-B035B8DF290C}" xr6:coauthVersionLast="47" xr6:coauthVersionMax="47" xr10:uidLastSave="{00000000-0000-0000-0000-000000000000}"/>
  <bookViews>
    <workbookView xWindow="0" yWindow="760" windowWidth="34560" windowHeight="19800" xr2:uid="{00000000-000D-0000-FFFF-FFFF00000000}"/>
  </bookViews>
  <sheets>
    <sheet name="Monthly Metrics" sheetId="1" r:id="rId1"/>
    <sheet name="Disclosures and Definitions" sheetId="2" r:id="rId2"/>
  </sheets>
  <definedNames>
    <definedName name="_xlnm.Print_Area" localSheetId="1">'Disclosures and Definitions'!$A$1:$A$44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31" i="1" l="1"/>
  <c r="T31" i="1"/>
  <c r="U29" i="1"/>
  <c r="T29" i="1"/>
  <c r="U28" i="1"/>
  <c r="T28" i="1"/>
  <c r="U27" i="1"/>
  <c r="T27" i="1"/>
  <c r="U26" i="1"/>
  <c r="T26" i="1"/>
  <c r="U23" i="1"/>
  <c r="T23" i="1"/>
  <c r="U22" i="1"/>
  <c r="T22" i="1"/>
  <c r="U21" i="1"/>
  <c r="T21" i="1"/>
  <c r="U18" i="1"/>
  <c r="T18" i="1"/>
  <c r="U17" i="1"/>
  <c r="T17" i="1"/>
  <c r="U16" i="1"/>
  <c r="T16" i="1"/>
  <c r="U14" i="1"/>
  <c r="T14" i="1"/>
  <c r="U10" i="1"/>
  <c r="T10" i="1"/>
  <c r="U7" i="1"/>
  <c r="T7" i="1"/>
</calcChain>
</file>

<file path=xl/sharedStrings.xml><?xml version="1.0" encoding="utf-8"?>
<sst xmlns="http://schemas.openxmlformats.org/spreadsheetml/2006/main" count="65" uniqueCount="62">
  <si>
    <t>Change</t>
  </si>
  <si>
    <t>Jun</t>
  </si>
  <si>
    <t>Aug</t>
  </si>
  <si>
    <t>Sep</t>
  </si>
  <si>
    <t>Oct</t>
  </si>
  <si>
    <t>Nov</t>
  </si>
  <si>
    <t>Dec</t>
  </si>
  <si>
    <t>Jan</t>
  </si>
  <si>
    <t>Feb</t>
  </si>
  <si>
    <t>Mar</t>
  </si>
  <si>
    <t>Apr</t>
  </si>
  <si>
    <t>May</t>
  </si>
  <si>
    <t>Jul</t>
  </si>
  <si>
    <t>Total AUC</t>
  </si>
  <si>
    <t>Trading</t>
  </si>
  <si>
    <t xml:space="preserve">   Equity ($B)</t>
  </si>
  <si>
    <t xml:space="preserve">   Crypto ($B)</t>
  </si>
  <si>
    <t>Margin Book</t>
  </si>
  <si>
    <t>Assets Under Custody (AUC) ($B)</t>
  </si>
  <si>
    <t>Net Deposits</t>
  </si>
  <si>
    <t>Daily Average Revenue Trades (DARTs) (M)</t>
  </si>
  <si>
    <t>Total Trading Volumes</t>
  </si>
  <si>
    <t>Gold</t>
  </si>
  <si>
    <t>Non-Gold</t>
  </si>
  <si>
    <t xml:space="preserve">   Equity</t>
  </si>
  <si>
    <t xml:space="preserve">   Crypto</t>
  </si>
  <si>
    <t xml:space="preserve">   Options</t>
  </si>
  <si>
    <t>Total Cash Sweep</t>
  </si>
  <si>
    <t>Definitions</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</si>
  <si>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</si>
  <si>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Disclosures</t>
  </si>
  <si>
    <t>M/M</t>
  </si>
  <si>
    <t>Y/Y</t>
  </si>
  <si>
    <t>Monthly Metric Reports:</t>
  </si>
  <si>
    <t>Additional Information:</t>
  </si>
  <si>
    <t>Trademarks</t>
  </si>
  <si>
    <t xml:space="preserve">   Options Contracts (M)</t>
  </si>
  <si>
    <t>Trading Days (Equities and Options)</t>
  </si>
  <si>
    <t>NM</t>
  </si>
  <si>
    <t>Total Securities Lending Revenue ($M)</t>
  </si>
  <si>
    <t>Funded Customer Growth (M)</t>
  </si>
  <si>
    <t>(M - in millions, B - in billions)</t>
  </si>
  <si>
    <t>See the following pages for definitions and additional information.</t>
  </si>
  <si>
    <t>Funded Customers</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</si>
  <si>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</si>
  <si>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</si>
  <si>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Monthly percentage change represents the most recent calendar month as compared to the immediately preceding calendar month. Yearly percentage change represents the most recent calendar month as compared to the same month of the prior year.</t>
  </si>
  <si>
    <t>Customer Margin and Cash Sweep ($B)</t>
  </si>
  <si>
    <t>“Robinhood” and the Robinhood feather logo are registered trademarks of Robinhood Markets, Inc. All other names are trademarks and/or registered trademarks of their respective owners.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</si>
  <si>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</si>
  <si>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t>Robinhood Markets, Inc. and Consolidated Subsidiaries
Monthly Metrics Report for January 2025
(Unaudited)</t>
  </si>
  <si>
    <r>
      <rPr>
        <b/>
        <u/>
        <sz val="10"/>
        <color rgb="FF000000"/>
        <rFont val="Helvetica Neue"/>
        <family val="2"/>
      </rPr>
      <t>Funded Customers:</t>
    </r>
    <r>
      <rPr>
        <b/>
        <sz val="10"/>
        <color rgb="FF000000"/>
        <rFont val="Helvetica Neue"/>
        <family val="2"/>
      </rPr>
      <t xml:space="preserve"> </t>
    </r>
    <r>
      <rPr>
        <sz val="10"/>
        <color rgb="FF000000"/>
        <rFont val="Helvetica Neue"/>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t>
    </r>
  </si>
  <si>
    <r>
      <rPr>
        <b/>
        <u/>
        <sz val="10"/>
        <color rgb="FF000000"/>
        <rFont val="Helvetica Neue"/>
        <family val="2"/>
      </rPr>
      <t>Assets Under Custody (“AUC”):</t>
    </r>
    <r>
      <rPr>
        <b/>
        <sz val="10"/>
        <color rgb="FF000000"/>
        <rFont val="Helvetica Neue"/>
        <family val="2"/>
      </rPr>
      <t xml:space="preserve"> </t>
    </r>
    <r>
      <rPr>
        <sz val="10"/>
        <color rgb="FF000000"/>
        <rFont val="Helvetica Neue"/>
        <family val="2"/>
      </rPr>
      <t>We define AUC as the sum of the fair value of all equities, options, cryptocurrency, futures (including options on futures, swaps, and event contracts), and cash held by users in their accounts, net of receivables from users, as of a stated date or period end on a trade date basis. Net Deposits and net market gains (losses) drive the change in AUC in any given period.</t>
    </r>
  </si>
  <si>
    <r>
      <rPr>
        <b/>
        <u/>
        <sz val="10"/>
        <color rgb="FF000000"/>
        <rFont val="Helvetica Neue"/>
        <family val="2"/>
      </rPr>
      <t>Net Deposits:</t>
    </r>
    <r>
      <rPr>
        <b/>
        <sz val="10"/>
        <color rgb="FF000000"/>
        <rFont val="Helvetica Neue"/>
        <family val="2"/>
      </rPr>
      <t xml:space="preserve"> </t>
    </r>
    <r>
      <rPr>
        <sz val="10"/>
        <color rgb="FF000000"/>
        <rFont val="Helvetica Neue"/>
        <family val="2"/>
      </rPr>
      <t>We define Net Deposits as all cash deposits and asset transfers from customers, as well as dividends, interest, and cash or assets earned in connection with Company promotions (such as account transfer and retirement match incentives and free stock bonuses) received by customers, net of reversals, customer cash withdrawals, margin interest, Gold subscription fees, and assets transferred off of our platforms for a stated period. Prior to the second quarter of 2024, Net Deposits did not include inflows from cash or assets earned in connection with Company promotions and prior to January 2024, Net Deposits did not include inflows from dividends and interest or outflows from Robinhood Gold subscription fees and margin interest, although we have not restated amounts in prior periods as the impact to those figures was immaterial.</t>
    </r>
  </si>
  <si>
    <r>
      <rPr>
        <b/>
        <u/>
        <sz val="10"/>
        <color rgb="FF000000"/>
        <rFont val="Helvetica Neue"/>
        <family val="2"/>
      </rPr>
      <t>Growth Rate and Annualized Growth Rate with Respect to Net Deposits:</t>
    </r>
    <r>
      <rPr>
        <sz val="10"/>
        <color rgb="FF000000"/>
        <rFont val="Helvetica Neue"/>
        <family val="2"/>
      </rPr>
      <t xml:space="preserve"> Growth rate is calculated as aggregate Net Deposits over a specified 12 month period, divided by AUC for the fiscal quarter that immediately precedes such 12 month period. Annualized growth rate is calculated as Net Deposits for a specified quarter multiplied by 4 and divided by AUC for the immediately preceding quarter, or as Net Deposits for a specified month multiplied by 12 and divided by AUC for the immediately preceding month.</t>
    </r>
  </si>
  <si>
    <r>
      <rPr>
        <b/>
        <u/>
        <sz val="10"/>
        <color rgb="FF000000"/>
        <rFont val="Helvetica Neue"/>
        <family val="2"/>
      </rPr>
      <t>Options Contracts Traded:</t>
    </r>
    <r>
      <rPr>
        <b/>
        <sz val="10"/>
        <color rgb="FF000000"/>
        <rFont val="Helvetica Neue"/>
        <family val="2"/>
      </rPr>
      <t xml:space="preserve"> </t>
    </r>
    <r>
      <rPr>
        <sz val="10"/>
        <color rgb="FF000000"/>
        <rFont val="Helvetica Neue"/>
        <family val="2"/>
      </rPr>
      <t>We define Options Contracts Traded as the total number of options contracts bought or sold over a specified period of time. Each contract generally entitles the holder to trade 100 shares of the underlying stock.</t>
    </r>
  </si>
  <si>
    <r>
      <rPr>
        <b/>
        <u/>
        <sz val="10"/>
        <color rgb="FF000000"/>
        <rFont val="Helvetica Neue"/>
        <family val="2"/>
      </rPr>
      <t>Daily Average Revenue Trades (“DARTs”):</t>
    </r>
    <r>
      <rPr>
        <sz val="10"/>
        <color rgb="FF000000"/>
        <rFont val="Helvetica Neue"/>
        <family val="2"/>
      </rPr>
      <t xml:space="preserve"> We define DARTs for any asset class as the total number of revenue generating trades for such asset class executed during a given period divided by the number of trading days for such asset class in that period. The monthly metrics slide discloses each month’s number of trading days for equities and options. For crypto, the number of trading days is equal to the number of calendar days in the month.</t>
    </r>
  </si>
  <si>
    <r>
      <rPr>
        <b/>
        <u/>
        <sz val="10"/>
        <color rgb="FF000000"/>
        <rFont val="Helvetica Neue"/>
        <family val="2"/>
      </rPr>
      <t>Margin Book:</t>
    </r>
    <r>
      <rPr>
        <sz val="10"/>
        <color rgb="FF000000"/>
        <rFont val="Helvetica Neue"/>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t>
    </r>
  </si>
  <si>
    <r>
      <rPr>
        <b/>
        <u/>
        <sz val="10"/>
        <color rgb="FF000000"/>
        <rFont val="Helvetica Neue"/>
        <family val="2"/>
      </rPr>
      <t>Cash Sweep:</t>
    </r>
    <r>
      <rPr>
        <sz val="10"/>
        <color rgb="FF000000"/>
        <rFont val="Helvetica Neue"/>
        <family val="2"/>
      </rPr>
      <t xml:space="preserve"> We define Cash Sweep as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t>
    </r>
  </si>
  <si>
    <r>
      <t>Total Securities Lending Revenue:</t>
    </r>
    <r>
      <rPr>
        <sz val="10"/>
        <color rgb="FF000000"/>
        <rFont val="Helvetica Neue"/>
        <family val="2"/>
      </rPr>
      <t xml:space="preserve"> Total Securities Lending Revenue includes net rebates and interest on cash collateral for both margin based and fully paid securities lending.</t>
    </r>
  </si>
  <si>
    <r>
      <rPr>
        <b/>
        <u/>
        <sz val="10"/>
        <color rgb="FF000000"/>
        <rFont val="Helvetica Neue"/>
        <family val="2"/>
      </rPr>
      <t>Total Trading Volumes:</t>
    </r>
    <r>
      <rPr>
        <sz val="10"/>
        <color rgb="FF000000"/>
        <rFont val="Helvetica Neue"/>
        <family val="2"/>
      </rPr>
      <t xml:space="preserve"> Total Trading Volumes represent Notional Trading Volumes for Equity and Crypto, and Options Contracts Traded for Options.</t>
    </r>
  </si>
  <si>
    <r>
      <rPr>
        <b/>
        <u/>
        <sz val="10"/>
        <color rgb="FF000000"/>
        <rFont val="Helvetica Neue"/>
        <family val="2"/>
      </rPr>
      <t>Notional Trading Volume:</t>
    </r>
    <r>
      <rPr>
        <b/>
        <sz val="10"/>
        <color rgb="FF000000"/>
        <rFont val="Helvetica Neue"/>
        <family val="2"/>
      </rPr>
      <t xml:space="preserve"> </t>
    </r>
    <r>
      <rPr>
        <sz val="10"/>
        <color rgb="FF000000"/>
        <rFont val="Helvetica Neue"/>
        <family val="2"/>
      </rPr>
      <t>We define Notional Trading Volume for any specified asset class as the aggregate dollar value (purchase price or sale price as applicable) of trades executed in that asset class over a specified period of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</si>
</sst>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0%;\(0%\);\-"/>
    <numFmt numFmtId="168" formatCode="&quot;$&quot;#,##0"/>
  </numFmts>
  <fonts count="14" x14ac:knownFonts="1">
    <font>
      <sz val="10"/>
      <color rgb="FF000000"/>
      <name val="Arial"/>
      <scheme val="minor"/>
    </font>
    <font>
      <sz val="10"/>
      <color rgb="FF000000"/>
      <name val="Arial"/>
      <family val="2"/>
    </font>
    <font>
      <sz val="10"/>
      <color rgb="FF000000"/>
      <name val="Arial"/>
      <family val="2"/>
      <scheme val="minor"/>
    </font>
    <font>
      <sz val="10"/>
      <color rgb="FF000000"/>
      <name val="Arial"/>
      <family val="2"/>
      <scheme val="minor"/>
    </font>
    <font>
      <b/>
      <sz val="12"/>
      <color theme="1"/>
      <name val="Helvetica Neue"/>
      <family val="2"/>
    </font>
    <font>
      <b/>
      <sz val="10"/>
      <color rgb="FF000000"/>
      <name val="Helvetica Neue"/>
      <family val="2"/>
    </font>
    <font>
      <sz val="10"/>
      <color rgb="FF000000"/>
      <name val="Helvetica Neue"/>
      <family val="2"/>
    </font>
    <font>
      <b/>
      <sz val="10"/>
      <color theme="1"/>
      <name val="Helvetica Neue"/>
      <family val="2"/>
    </font>
    <font>
      <sz val="10"/>
      <color theme="1"/>
      <name val="Helvetica Neue"/>
      <family val="2"/>
    </font>
    <font>
      <i/>
      <sz val="8"/>
      <color rgb="FF000000"/>
      <name val="Helvetica Neue"/>
      <family val="2"/>
    </font>
    <font>
      <i/>
      <sz val="8"/>
      <color theme="1"/>
      <name val="Helvetica Neue"/>
      <family val="2"/>
    </font>
    <font>
      <i/>
      <sz val="10"/>
      <color theme="1"/>
      <name val="Helvetica Neue"/>
      <family val="2"/>
    </font>
    <font>
      <b/>
      <u/>
      <sz val="10"/>
      <color rgb="FF000000"/>
      <name val="Helvetica Neue"/>
      <family val="2"/>
    </font>
    <font>
      <b/>
      <sz val="12"/>
      <color rgb="FF000000"/>
      <name val="Helvetica Neue"/>
      <family val="2"/>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1" fillId="0" borderId="0" applyBorder="0">
      <alignment wrapText="1"/>
    </xf>
    <xf numFmtId="9" fontId="3" fillId="0" borderId="0" applyFont="0" applyFill="0" applyBorder="0" applyAlignment="0" applyProtection="0"/>
    <xf numFmtId="0" fontId="2" fillId="0" borderId="0"/>
  </cellStyleXfs>
  <cellXfs count="39">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7" fillId="0" borderId="0" xfId="0" applyFont="1" applyAlignment="1">
      <alignment vertical="center"/>
    </xf>
    <xf numFmtId="0" fontId="9" fillId="4"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164" fontId="8" fillId="0" borderId="0" xfId="0" applyNumberFormat="1" applyFont="1" applyAlignment="1">
      <alignment horizontal="center" vertical="center"/>
    </xf>
    <xf numFmtId="167" fontId="8" fillId="0" borderId="0" xfId="2" applyNumberFormat="1" applyFont="1" applyAlignment="1">
      <alignment horizontal="center" vertical="center"/>
    </xf>
    <xf numFmtId="167" fontId="8" fillId="2" borderId="0" xfId="2" applyNumberFormat="1" applyFont="1" applyFill="1" applyAlignment="1">
      <alignment horizontal="center" vertical="center"/>
    </xf>
    <xf numFmtId="165" fontId="8" fillId="0" borderId="0" xfId="0" applyNumberFormat="1" applyFont="1" applyAlignment="1">
      <alignment horizontal="center" vertical="center"/>
    </xf>
    <xf numFmtId="49" fontId="8" fillId="0" borderId="0" xfId="0" applyNumberFormat="1" applyFont="1" applyAlignment="1">
      <alignment vertical="center"/>
    </xf>
    <xf numFmtId="166" fontId="8" fillId="0" borderId="0" xfId="0" applyNumberFormat="1" applyFont="1" applyAlignment="1">
      <alignment horizontal="center" vertical="center"/>
    </xf>
    <xf numFmtId="0" fontId="6" fillId="0" borderId="0" xfId="0" applyFont="1" applyAlignment="1">
      <alignment horizontal="left" vertical="center" indent="1"/>
    </xf>
    <xf numFmtId="168" fontId="8" fillId="0" borderId="0" xfId="0" applyNumberFormat="1" applyFont="1" applyAlignment="1">
      <alignment horizontal="center" vertical="center"/>
    </xf>
    <xf numFmtId="0" fontId="6" fillId="3"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9" fontId="7" fillId="0" borderId="0" xfId="0" applyNumberFormat="1" applyFont="1" applyAlignment="1">
      <alignment horizontal="center" vertical="center"/>
    </xf>
    <xf numFmtId="0" fontId="7" fillId="3" borderId="0" xfId="0" applyFont="1" applyFill="1" applyAlignment="1">
      <alignment vertical="center"/>
    </xf>
    <xf numFmtId="0" fontId="4" fillId="0" borderId="0" xfId="3" applyFont="1" applyAlignment="1">
      <alignment vertical="center" wrapText="1"/>
    </xf>
    <xf numFmtId="0" fontId="6" fillId="0" borderId="0" xfId="3" applyFont="1" applyAlignment="1">
      <alignment vertical="center"/>
    </xf>
    <xf numFmtId="0" fontId="7" fillId="0" borderId="0" xfId="3" applyFont="1" applyAlignment="1">
      <alignment vertical="center" wrapText="1"/>
    </xf>
    <xf numFmtId="0" fontId="12" fillId="0" borderId="0" xfId="3" applyFont="1" applyAlignment="1">
      <alignment vertical="center" wrapText="1"/>
    </xf>
    <xf numFmtId="0" fontId="6" fillId="0" borderId="0" xfId="1" applyFont="1" applyAlignment="1">
      <alignment vertical="center" wrapText="1"/>
    </xf>
    <xf numFmtId="0" fontId="13" fillId="0" borderId="0" xfId="3" applyFont="1" applyAlignment="1">
      <alignment vertical="center" wrapText="1"/>
    </xf>
    <xf numFmtId="0" fontId="5" fillId="0" borderId="0" xfId="1" applyFont="1" applyAlignment="1">
      <alignment vertical="center" wrapText="1"/>
    </xf>
    <xf numFmtId="0" fontId="12" fillId="0" borderId="0" xfId="1" applyFont="1" applyAlignment="1">
      <alignment vertical="center" wrapText="1"/>
    </xf>
    <xf numFmtId="0" fontId="6" fillId="0" borderId="0" xfId="3" applyFont="1" applyAlignment="1">
      <alignment vertical="center" wrapText="1"/>
    </xf>
    <xf numFmtId="0" fontId="5" fillId="3" borderId="0" xfId="0" applyFont="1" applyFill="1" applyAlignment="1">
      <alignment horizontal="left" vertical="center" wrapText="1"/>
    </xf>
    <xf numFmtId="0" fontId="7" fillId="0" borderId="0" xfId="0" applyFont="1" applyAlignment="1">
      <alignment horizontal="center" vertical="center"/>
    </xf>
    <xf numFmtId="0" fontId="6" fillId="0" borderId="0" xfId="0" applyFont="1" applyAlignment="1">
      <alignment vertical="center"/>
    </xf>
    <xf numFmtId="0" fontId="7" fillId="0" borderId="2" xfId="0" applyFont="1" applyBorder="1" applyAlignment="1">
      <alignment horizontal="center" vertical="center"/>
    </xf>
    <xf numFmtId="168" fontId="8" fillId="0" borderId="0" xfId="0" applyNumberFormat="1" applyFont="1" applyFill="1" applyAlignment="1">
      <alignment horizontal="center" vertical="center"/>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xdr:row>
      <xdr:rowOff>60961</xdr:rowOff>
    </xdr:from>
    <xdr:to>
      <xdr:col>1</xdr:col>
      <xdr:colOff>1748817</xdr:colOff>
      <xdr:row>3</xdr:row>
      <xdr:rowOff>30480</xdr:rowOff>
    </xdr:to>
    <xdr:pic>
      <xdr:nvPicPr>
        <xdr:cNvPr id="3" name="Picture 2">
          <a:extLst>
            <a:ext uri="{FF2B5EF4-FFF2-40B4-BE49-F238E27FC236}">
              <a16:creationId xmlns:a16="http://schemas.microsoft.com/office/drawing/2014/main" id="{DB04822C-C924-0FB9-9861-9E4EB7AC3709}"/>
            </a:ext>
          </a:extLst>
        </xdr:cNvPr>
        <xdr:cNvPicPr>
          <a:picLocks noChangeAspect="1"/>
        </xdr:cNvPicPr>
      </xdr:nvPicPr>
      <xdr:blipFill>
        <a:blip xmlns:r="http://schemas.openxmlformats.org/officeDocument/2006/relationships" r:embed="rId1"/>
        <a:stretch>
          <a:fillRect/>
        </a:stretch>
      </xdr:blipFill>
      <xdr:spPr>
        <a:xfrm>
          <a:off x="182880" y="701041"/>
          <a:ext cx="1698017" cy="32511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V56"/>
  <sheetViews>
    <sheetView showGridLines="0" tabSelected="1" zoomScale="125" zoomScaleNormal="125" workbookViewId="0"/>
  </sheetViews>
  <sheetFormatPr baseColWidth="10" defaultColWidth="12.6640625" defaultRowHeight="15.75" customHeight="1" x14ac:dyDescent="0.15"/>
  <cols>
    <col min="1" max="1" width="1.6640625" style="2" customWidth="1"/>
    <col min="2" max="2" width="41.6640625" style="2" customWidth="1"/>
    <col min="3" max="3" width="12.5" style="2" customWidth="1"/>
    <col min="4" max="4" width="1.33203125" style="2" customWidth="1"/>
    <col min="5" max="16" width="12.5" style="2" customWidth="1"/>
    <col min="17" max="17" width="1.33203125" style="2" customWidth="1"/>
    <col min="18" max="18" width="12.5" style="2" customWidth="1"/>
    <col min="19" max="19" width="1.33203125" style="2" customWidth="1"/>
    <col min="20" max="21" width="6.6640625" style="2" customWidth="1"/>
    <col min="22" max="16384" width="12.6640625" style="2"/>
  </cols>
  <sheetData>
    <row r="1" spans="1:22" ht="50" customHeight="1" x14ac:dyDescent="0.15">
      <c r="A1" s="1"/>
      <c r="B1" s="34" t="s">
        <v>50</v>
      </c>
      <c r="C1" s="34"/>
    </row>
    <row r="2" spans="1:22" ht="15.75" customHeight="1" x14ac:dyDescent="0.15">
      <c r="T2" s="35"/>
      <c r="U2" s="36"/>
    </row>
    <row r="3" spans="1:22" ht="13" x14ac:dyDescent="0.15">
      <c r="C3" s="4">
        <v>2023</v>
      </c>
      <c r="E3" s="37">
        <v>2024</v>
      </c>
      <c r="F3" s="37"/>
      <c r="G3" s="37"/>
      <c r="H3" s="37"/>
      <c r="I3" s="37"/>
      <c r="J3" s="37"/>
      <c r="K3" s="37"/>
      <c r="L3" s="37"/>
      <c r="M3" s="37"/>
      <c r="N3" s="37"/>
      <c r="O3" s="37"/>
      <c r="P3" s="37"/>
      <c r="R3" s="3">
        <v>2025</v>
      </c>
      <c r="T3" s="35" t="s">
        <v>0</v>
      </c>
      <c r="U3" s="36"/>
    </row>
    <row r="4" spans="1:22" ht="13" x14ac:dyDescent="0.15">
      <c r="A4" s="5"/>
      <c r="B4" s="5"/>
      <c r="C4" s="6" t="s">
        <v>6</v>
      </c>
      <c r="D4" s="5"/>
      <c r="E4" s="6" t="s">
        <v>7</v>
      </c>
      <c r="F4" s="6" t="s">
        <v>8</v>
      </c>
      <c r="G4" s="6" t="s">
        <v>9</v>
      </c>
      <c r="H4" s="6" t="s">
        <v>10</v>
      </c>
      <c r="I4" s="6" t="s">
        <v>11</v>
      </c>
      <c r="J4" s="6" t="s">
        <v>1</v>
      </c>
      <c r="K4" s="6" t="s">
        <v>12</v>
      </c>
      <c r="L4" s="6" t="s">
        <v>2</v>
      </c>
      <c r="M4" s="6" t="s">
        <v>3</v>
      </c>
      <c r="N4" s="6" t="s">
        <v>4</v>
      </c>
      <c r="O4" s="6" t="s">
        <v>5</v>
      </c>
      <c r="P4" s="6" t="s">
        <v>6</v>
      </c>
      <c r="Q4" s="5"/>
      <c r="R4" s="6" t="s">
        <v>7</v>
      </c>
      <c r="S4" s="5"/>
      <c r="T4" s="6" t="s">
        <v>31</v>
      </c>
      <c r="U4" s="6" t="s">
        <v>32</v>
      </c>
      <c r="V4" s="5"/>
    </row>
    <row r="5" spans="1:22" ht="13" x14ac:dyDescent="0.15">
      <c r="A5" s="7"/>
      <c r="B5" s="8" t="s">
        <v>41</v>
      </c>
      <c r="C5" s="5"/>
      <c r="D5" s="5"/>
      <c r="E5" s="5"/>
      <c r="F5" s="5"/>
      <c r="G5" s="5"/>
      <c r="H5" s="5"/>
      <c r="I5" s="5"/>
      <c r="J5" s="5"/>
      <c r="K5" s="5"/>
      <c r="L5" s="5"/>
      <c r="M5" s="5"/>
      <c r="N5" s="5"/>
      <c r="O5" s="5"/>
      <c r="P5" s="5"/>
      <c r="Q5" s="5"/>
      <c r="R5" s="5"/>
      <c r="S5" s="5"/>
      <c r="T5" s="5"/>
      <c r="U5" s="5"/>
      <c r="V5" s="5"/>
    </row>
    <row r="6" spans="1:22" ht="13" x14ac:dyDescent="0.15">
      <c r="A6" s="7"/>
      <c r="B6" s="9" t="s">
        <v>40</v>
      </c>
      <c r="C6" s="10"/>
      <c r="D6" s="10"/>
      <c r="E6" s="10"/>
      <c r="F6" s="10"/>
      <c r="G6" s="10"/>
      <c r="H6" s="10"/>
      <c r="I6" s="10"/>
      <c r="J6" s="10"/>
      <c r="K6" s="10"/>
      <c r="L6" s="10"/>
      <c r="M6" s="10"/>
      <c r="N6" s="10"/>
      <c r="O6" s="10"/>
      <c r="P6" s="10"/>
      <c r="Q6" s="10"/>
      <c r="R6" s="10"/>
      <c r="S6" s="10"/>
      <c r="T6" s="10"/>
      <c r="U6" s="10"/>
      <c r="V6" s="5"/>
    </row>
    <row r="7" spans="1:22" ht="13" x14ac:dyDescent="0.15">
      <c r="A7" s="7"/>
      <c r="B7" s="11" t="s">
        <v>43</v>
      </c>
      <c r="C7" s="12">
        <v>23.4</v>
      </c>
      <c r="D7" s="5"/>
      <c r="E7" s="12">
        <v>23.5</v>
      </c>
      <c r="F7" s="12">
        <v>23.6</v>
      </c>
      <c r="G7" s="12">
        <v>23.9</v>
      </c>
      <c r="H7" s="12">
        <v>24</v>
      </c>
      <c r="I7" s="12">
        <v>24.1</v>
      </c>
      <c r="J7" s="12">
        <v>24.2</v>
      </c>
      <c r="K7" s="12">
        <v>24.2</v>
      </c>
      <c r="L7" s="12">
        <v>24.3</v>
      </c>
      <c r="M7" s="12">
        <v>24.3</v>
      </c>
      <c r="N7" s="12">
        <v>24.4</v>
      </c>
      <c r="O7" s="12">
        <v>24.8</v>
      </c>
      <c r="P7" s="12">
        <v>25.2</v>
      </c>
      <c r="Q7" s="5"/>
      <c r="R7" s="12">
        <v>25.5</v>
      </c>
      <c r="S7" s="5"/>
      <c r="T7" s="13">
        <f>ROUND(R7/P7-1,2)</f>
        <v>0.01</v>
      </c>
      <c r="U7" s="13">
        <f>ROUND(R7/E7-1,2)</f>
        <v>0.09</v>
      </c>
      <c r="V7" s="5"/>
    </row>
    <row r="8" spans="1:22" ht="13" x14ac:dyDescent="0.15">
      <c r="A8" s="7"/>
      <c r="B8" s="7"/>
      <c r="C8" s="5"/>
      <c r="D8" s="5"/>
      <c r="E8" s="5"/>
      <c r="F8" s="5"/>
      <c r="G8" s="5"/>
      <c r="H8" s="5"/>
      <c r="I8" s="5"/>
      <c r="J8" s="5"/>
      <c r="K8" s="5"/>
      <c r="L8" s="5"/>
      <c r="M8" s="5"/>
      <c r="N8" s="5"/>
      <c r="O8" s="5"/>
      <c r="P8" s="5"/>
      <c r="Q8" s="5"/>
      <c r="R8" s="5"/>
      <c r="S8" s="5"/>
      <c r="T8" s="13"/>
      <c r="U8" s="13"/>
      <c r="V8" s="5"/>
    </row>
    <row r="9" spans="1:22" ht="13" x14ac:dyDescent="0.15">
      <c r="A9" s="7"/>
      <c r="B9" s="9" t="s">
        <v>18</v>
      </c>
      <c r="C9" s="10"/>
      <c r="D9" s="10"/>
      <c r="E9" s="10"/>
      <c r="F9" s="10"/>
      <c r="G9" s="10"/>
      <c r="H9" s="10"/>
      <c r="I9" s="10"/>
      <c r="J9" s="10"/>
      <c r="K9" s="10"/>
      <c r="L9" s="10"/>
      <c r="M9" s="10"/>
      <c r="N9" s="10"/>
      <c r="O9" s="10"/>
      <c r="P9" s="10"/>
      <c r="Q9" s="10"/>
      <c r="R9" s="10"/>
      <c r="S9" s="10"/>
      <c r="T9" s="14"/>
      <c r="U9" s="14"/>
      <c r="V9" s="5"/>
    </row>
    <row r="10" spans="1:22" ht="13" x14ac:dyDescent="0.15">
      <c r="A10" s="11"/>
      <c r="B10" s="11" t="s">
        <v>13</v>
      </c>
      <c r="C10" s="15">
        <v>102.6</v>
      </c>
      <c r="D10" s="5"/>
      <c r="E10" s="15">
        <v>102.4</v>
      </c>
      <c r="F10" s="15">
        <v>118.7</v>
      </c>
      <c r="G10" s="15">
        <v>129.6</v>
      </c>
      <c r="H10" s="15">
        <v>123.3</v>
      </c>
      <c r="I10" s="15">
        <v>135</v>
      </c>
      <c r="J10" s="15">
        <v>139.69999999999999</v>
      </c>
      <c r="K10" s="15">
        <v>144.5</v>
      </c>
      <c r="L10" s="15">
        <v>143.6</v>
      </c>
      <c r="M10" s="15">
        <v>152.19999999999999</v>
      </c>
      <c r="N10" s="15">
        <v>159.69999999999999</v>
      </c>
      <c r="O10" s="15">
        <v>194.6</v>
      </c>
      <c r="P10" s="15">
        <v>192.9</v>
      </c>
      <c r="Q10" s="5"/>
      <c r="R10" s="15">
        <v>203.7</v>
      </c>
      <c r="S10" s="5"/>
      <c r="T10" s="13">
        <f>ROUND(R10/P10-1,2)</f>
        <v>0.06</v>
      </c>
      <c r="U10" s="13">
        <f>ROUND(R10/E10-1,2)</f>
        <v>0.99</v>
      </c>
      <c r="V10" s="5"/>
    </row>
    <row r="11" spans="1:22" ht="13" x14ac:dyDescent="0.15">
      <c r="B11" s="11" t="s">
        <v>19</v>
      </c>
      <c r="C11" s="15">
        <v>2.2000000000000002</v>
      </c>
      <c r="D11" s="15"/>
      <c r="E11" s="15">
        <v>3.8</v>
      </c>
      <c r="F11" s="15">
        <v>3.6</v>
      </c>
      <c r="G11" s="15">
        <v>3.8</v>
      </c>
      <c r="H11" s="15">
        <v>4.9000000000000004</v>
      </c>
      <c r="I11" s="15">
        <v>3.6</v>
      </c>
      <c r="J11" s="15">
        <v>4.7</v>
      </c>
      <c r="K11" s="15">
        <v>4.2</v>
      </c>
      <c r="L11" s="15">
        <v>3.3</v>
      </c>
      <c r="M11" s="15">
        <v>2.5</v>
      </c>
      <c r="N11" s="15">
        <v>5.2</v>
      </c>
      <c r="O11" s="15">
        <v>5.6</v>
      </c>
      <c r="P11" s="15">
        <v>5.3</v>
      </c>
      <c r="Q11" s="5"/>
      <c r="R11" s="15">
        <v>5.6</v>
      </c>
      <c r="S11" s="5"/>
      <c r="T11" s="13" t="s">
        <v>38</v>
      </c>
      <c r="U11" s="13" t="s">
        <v>38</v>
      </c>
      <c r="V11" s="5"/>
    </row>
    <row r="12" spans="1:22" ht="13" x14ac:dyDescent="0.15">
      <c r="A12" s="7"/>
      <c r="C12" s="5"/>
      <c r="D12" s="5"/>
      <c r="E12" s="5"/>
      <c r="F12" s="5"/>
      <c r="G12" s="5"/>
      <c r="H12" s="5"/>
      <c r="I12" s="5"/>
      <c r="J12" s="5"/>
      <c r="K12" s="5"/>
      <c r="L12" s="5"/>
      <c r="M12" s="5"/>
      <c r="N12" s="5"/>
      <c r="O12" s="5"/>
      <c r="P12" s="5"/>
      <c r="Q12" s="5"/>
      <c r="R12" s="5"/>
      <c r="S12" s="5"/>
      <c r="T12" s="13"/>
      <c r="U12" s="13"/>
      <c r="V12" s="5"/>
    </row>
    <row r="13" spans="1:22" ht="13" x14ac:dyDescent="0.15">
      <c r="A13" s="11"/>
      <c r="B13" s="9" t="s">
        <v>14</v>
      </c>
      <c r="C13" s="10"/>
      <c r="D13" s="10"/>
      <c r="E13" s="10"/>
      <c r="F13" s="10"/>
      <c r="G13" s="10"/>
      <c r="H13" s="10"/>
      <c r="I13" s="10"/>
      <c r="J13" s="10"/>
      <c r="K13" s="10"/>
      <c r="L13" s="10"/>
      <c r="M13" s="10"/>
      <c r="N13" s="10"/>
      <c r="O13" s="10"/>
      <c r="P13" s="10"/>
      <c r="Q13" s="10"/>
      <c r="R13" s="10"/>
      <c r="S13" s="10"/>
      <c r="T13" s="14"/>
      <c r="U13" s="14"/>
      <c r="V13" s="5"/>
    </row>
    <row r="14" spans="1:22" ht="13" x14ac:dyDescent="0.15">
      <c r="A14" s="11"/>
      <c r="B14" s="11" t="s">
        <v>37</v>
      </c>
      <c r="C14" s="5">
        <v>20</v>
      </c>
      <c r="D14" s="5"/>
      <c r="E14" s="5">
        <v>21</v>
      </c>
      <c r="F14" s="5">
        <v>20</v>
      </c>
      <c r="G14" s="5">
        <v>20</v>
      </c>
      <c r="H14" s="5">
        <v>22</v>
      </c>
      <c r="I14" s="5">
        <v>22</v>
      </c>
      <c r="J14" s="5">
        <v>19</v>
      </c>
      <c r="K14" s="5">
        <v>22</v>
      </c>
      <c r="L14" s="5">
        <v>22</v>
      </c>
      <c r="M14" s="5">
        <v>20</v>
      </c>
      <c r="N14" s="5">
        <v>23</v>
      </c>
      <c r="O14" s="5">
        <v>20</v>
      </c>
      <c r="P14" s="5">
        <v>21</v>
      </c>
      <c r="Q14" s="5"/>
      <c r="R14" s="5">
        <v>20</v>
      </c>
      <c r="S14" s="5"/>
      <c r="T14" s="13">
        <f>ROUND(R14/P14-1,2)</f>
        <v>-0.05</v>
      </c>
      <c r="U14" s="13">
        <f>ROUND(R14/E14-1,2)</f>
        <v>-0.05</v>
      </c>
      <c r="V14" s="5"/>
    </row>
    <row r="15" spans="1:22" ht="13" x14ac:dyDescent="0.15">
      <c r="A15" s="11"/>
      <c r="B15" s="7" t="s">
        <v>21</v>
      </c>
      <c r="C15" s="5"/>
      <c r="D15" s="5"/>
      <c r="E15" s="5"/>
      <c r="F15" s="5"/>
      <c r="G15" s="5"/>
      <c r="H15" s="5"/>
      <c r="I15" s="5"/>
      <c r="J15" s="5"/>
      <c r="K15" s="5"/>
      <c r="L15" s="5"/>
      <c r="M15" s="5"/>
      <c r="N15" s="5"/>
      <c r="O15" s="5"/>
      <c r="P15" s="5"/>
      <c r="Q15" s="5"/>
      <c r="R15" s="5"/>
      <c r="S15" s="5"/>
      <c r="T15" s="13"/>
      <c r="U15" s="13"/>
      <c r="V15" s="5"/>
    </row>
    <row r="16" spans="1:22" ht="13" x14ac:dyDescent="0.15">
      <c r="A16" s="11"/>
      <c r="B16" s="16" t="s">
        <v>15</v>
      </c>
      <c r="C16" s="15">
        <v>63.2</v>
      </c>
      <c r="D16" s="15"/>
      <c r="E16" s="15">
        <v>59.3</v>
      </c>
      <c r="F16" s="15">
        <v>80.900000000000006</v>
      </c>
      <c r="G16" s="15">
        <v>84.7</v>
      </c>
      <c r="H16" s="15">
        <v>70.7</v>
      </c>
      <c r="I16" s="15">
        <v>86.8</v>
      </c>
      <c r="J16" s="15">
        <v>86.1</v>
      </c>
      <c r="K16" s="15">
        <v>104.4</v>
      </c>
      <c r="L16" s="15">
        <v>96.2</v>
      </c>
      <c r="M16" s="15">
        <v>85.5</v>
      </c>
      <c r="N16" s="15">
        <v>126.4</v>
      </c>
      <c r="O16" s="15">
        <v>147.1</v>
      </c>
      <c r="P16" s="15">
        <v>149.80000000000001</v>
      </c>
      <c r="Q16" s="15"/>
      <c r="R16" s="15">
        <v>144.69999999999999</v>
      </c>
      <c r="S16" s="15"/>
      <c r="T16" s="13">
        <f t="shared" ref="T16:T18" si="0">ROUND(R16/P16-1,2)</f>
        <v>-0.03</v>
      </c>
      <c r="U16" s="13">
        <f t="shared" ref="U16:U18" si="1">ROUND(R16/E16-1,2)</f>
        <v>1.44</v>
      </c>
      <c r="V16" s="15"/>
    </row>
    <row r="17" spans="1:22" ht="13" x14ac:dyDescent="0.15">
      <c r="A17" s="11"/>
      <c r="B17" s="16" t="s">
        <v>36</v>
      </c>
      <c r="C17" s="5">
        <v>104.5</v>
      </c>
      <c r="D17" s="5"/>
      <c r="E17" s="5">
        <v>106.2</v>
      </c>
      <c r="F17" s="5">
        <v>119.1</v>
      </c>
      <c r="G17" s="5">
        <v>118.2</v>
      </c>
      <c r="H17" s="5">
        <v>126.6</v>
      </c>
      <c r="I17" s="5">
        <v>131.9</v>
      </c>
      <c r="J17" s="5">
        <v>131.1</v>
      </c>
      <c r="K17" s="5">
        <v>160.5</v>
      </c>
      <c r="L17" s="5">
        <v>146.9</v>
      </c>
      <c r="M17" s="5">
        <v>136.1</v>
      </c>
      <c r="N17" s="12">
        <v>158</v>
      </c>
      <c r="O17" s="12">
        <v>155.5</v>
      </c>
      <c r="P17" s="12">
        <v>163.69999999999999</v>
      </c>
      <c r="Q17" s="15"/>
      <c r="R17" s="12">
        <v>166.6</v>
      </c>
      <c r="S17" s="15"/>
      <c r="T17" s="13">
        <f t="shared" si="0"/>
        <v>0.02</v>
      </c>
      <c r="U17" s="13">
        <f t="shared" si="1"/>
        <v>0.56999999999999995</v>
      </c>
      <c r="V17" s="15"/>
    </row>
    <row r="18" spans="1:22" ht="13" x14ac:dyDescent="0.15">
      <c r="A18" s="11"/>
      <c r="B18" s="16" t="s">
        <v>16</v>
      </c>
      <c r="C18" s="15">
        <v>6.5</v>
      </c>
      <c r="D18" s="15"/>
      <c r="E18" s="15">
        <v>5.9</v>
      </c>
      <c r="F18" s="15">
        <v>6.5</v>
      </c>
      <c r="G18" s="15">
        <v>23.6</v>
      </c>
      <c r="H18" s="15">
        <v>10.1</v>
      </c>
      <c r="I18" s="15">
        <v>7.1</v>
      </c>
      <c r="J18" s="15">
        <v>4.3</v>
      </c>
      <c r="K18" s="15">
        <v>5.3</v>
      </c>
      <c r="L18" s="15">
        <v>5.4</v>
      </c>
      <c r="M18" s="15">
        <v>3.7</v>
      </c>
      <c r="N18" s="15">
        <v>5.6</v>
      </c>
      <c r="O18" s="15">
        <v>35.200000000000003</v>
      </c>
      <c r="P18" s="15">
        <v>30.2</v>
      </c>
      <c r="Q18" s="15"/>
      <c r="R18" s="15">
        <v>20.399999999999999</v>
      </c>
      <c r="S18" s="15"/>
      <c r="T18" s="13">
        <f t="shared" si="0"/>
        <v>-0.32</v>
      </c>
      <c r="U18" s="13">
        <f t="shared" si="1"/>
        <v>2.46</v>
      </c>
      <c r="V18" s="15"/>
    </row>
    <row r="19" spans="1:22" ht="13" x14ac:dyDescent="0.15">
      <c r="A19" s="11"/>
      <c r="B19" s="7"/>
      <c r="C19" s="5"/>
      <c r="D19" s="5"/>
      <c r="E19" s="5"/>
      <c r="F19" s="5"/>
      <c r="G19" s="5"/>
      <c r="H19" s="5"/>
      <c r="I19" s="5"/>
      <c r="J19" s="5"/>
      <c r="K19" s="5"/>
      <c r="L19" s="5"/>
      <c r="M19" s="5"/>
      <c r="N19" s="5"/>
      <c r="O19" s="5"/>
      <c r="P19" s="5"/>
      <c r="Q19" s="5"/>
      <c r="R19" s="5"/>
      <c r="S19" s="5"/>
      <c r="T19" s="13"/>
      <c r="U19" s="13"/>
      <c r="V19" s="5"/>
    </row>
    <row r="20" spans="1:22" ht="13" x14ac:dyDescent="0.15">
      <c r="A20" s="11"/>
      <c r="B20" s="7" t="s">
        <v>20</v>
      </c>
      <c r="C20" s="5"/>
      <c r="D20" s="5"/>
      <c r="E20" s="5"/>
      <c r="F20" s="5"/>
      <c r="G20" s="5"/>
      <c r="H20" s="5"/>
      <c r="I20" s="5"/>
      <c r="J20" s="5"/>
      <c r="K20" s="5"/>
      <c r="L20" s="5"/>
      <c r="M20" s="5"/>
      <c r="N20" s="5"/>
      <c r="O20" s="5"/>
      <c r="P20" s="5"/>
      <c r="Q20" s="5"/>
      <c r="R20" s="5"/>
      <c r="S20" s="5"/>
      <c r="T20" s="13"/>
      <c r="U20" s="13"/>
      <c r="V20" s="5"/>
    </row>
    <row r="21" spans="1:22" ht="13" x14ac:dyDescent="0.15">
      <c r="A21" s="11"/>
      <c r="B21" s="16" t="s">
        <v>24</v>
      </c>
      <c r="C21" s="17">
        <v>1.8</v>
      </c>
      <c r="D21" s="5"/>
      <c r="E21" s="17">
        <v>1.7</v>
      </c>
      <c r="F21" s="17">
        <v>1.9</v>
      </c>
      <c r="G21" s="17">
        <v>2.2000000000000002</v>
      </c>
      <c r="H21" s="17">
        <v>1.8</v>
      </c>
      <c r="I21" s="17">
        <v>2</v>
      </c>
      <c r="J21" s="17">
        <v>2.2000000000000002</v>
      </c>
      <c r="K21" s="17">
        <v>2.1</v>
      </c>
      <c r="L21" s="17">
        <v>1.9</v>
      </c>
      <c r="M21" s="17">
        <v>2</v>
      </c>
      <c r="N21" s="17">
        <v>2</v>
      </c>
      <c r="O21" s="17">
        <v>2.5</v>
      </c>
      <c r="P21" s="17">
        <v>2.8</v>
      </c>
      <c r="Q21" s="5"/>
      <c r="R21" s="17">
        <v>2.6</v>
      </c>
      <c r="S21" s="5"/>
      <c r="T21" s="13">
        <f t="shared" ref="T21:T23" si="2">ROUND(R21/P21-1,2)</f>
        <v>-7.0000000000000007E-2</v>
      </c>
      <c r="U21" s="13">
        <f t="shared" ref="U21:U23" si="3">ROUND(R21/E21-1,2)</f>
        <v>0.53</v>
      </c>
      <c r="V21" s="5"/>
    </row>
    <row r="22" spans="1:22" ht="13" x14ac:dyDescent="0.15">
      <c r="A22" s="7"/>
      <c r="B22" s="16" t="s">
        <v>26</v>
      </c>
      <c r="C22" s="17">
        <v>0.6</v>
      </c>
      <c r="D22" s="5"/>
      <c r="E22" s="17">
        <v>0.7</v>
      </c>
      <c r="F22" s="17">
        <v>0.8</v>
      </c>
      <c r="G22" s="17">
        <v>0.8</v>
      </c>
      <c r="H22" s="17">
        <v>0.8</v>
      </c>
      <c r="I22" s="17">
        <v>0.8</v>
      </c>
      <c r="J22" s="17">
        <v>0.9</v>
      </c>
      <c r="K22" s="17">
        <v>0.9</v>
      </c>
      <c r="L22" s="17">
        <v>0.9</v>
      </c>
      <c r="M22" s="17">
        <v>0.9</v>
      </c>
      <c r="N22" s="17">
        <v>0.9</v>
      </c>
      <c r="O22" s="17">
        <v>1</v>
      </c>
      <c r="P22" s="17">
        <v>1</v>
      </c>
      <c r="Q22" s="5"/>
      <c r="R22" s="17">
        <v>1.1000000000000001</v>
      </c>
      <c r="S22" s="5"/>
      <c r="T22" s="13">
        <f t="shared" si="2"/>
        <v>0.1</v>
      </c>
      <c r="U22" s="13">
        <f t="shared" si="3"/>
        <v>0.56999999999999995</v>
      </c>
      <c r="V22" s="5"/>
    </row>
    <row r="23" spans="1:22" ht="13" x14ac:dyDescent="0.15">
      <c r="B23" s="16" t="s">
        <v>25</v>
      </c>
      <c r="C23" s="17">
        <v>0.3</v>
      </c>
      <c r="D23" s="5"/>
      <c r="E23" s="17">
        <v>0.3</v>
      </c>
      <c r="F23" s="17">
        <v>0.3</v>
      </c>
      <c r="G23" s="17">
        <v>0.7</v>
      </c>
      <c r="H23" s="17">
        <v>0.4</v>
      </c>
      <c r="I23" s="17">
        <v>0.3</v>
      </c>
      <c r="J23" s="17">
        <v>0.3</v>
      </c>
      <c r="K23" s="17">
        <v>0.3</v>
      </c>
      <c r="L23" s="17">
        <v>0.3</v>
      </c>
      <c r="M23" s="17">
        <v>0.2</v>
      </c>
      <c r="N23" s="17">
        <v>0.2</v>
      </c>
      <c r="O23" s="17">
        <v>1</v>
      </c>
      <c r="P23" s="17">
        <v>1</v>
      </c>
      <c r="Q23" s="5"/>
      <c r="R23" s="17">
        <v>0.9</v>
      </c>
      <c r="S23" s="5"/>
      <c r="T23" s="13">
        <f t="shared" si="2"/>
        <v>-0.1</v>
      </c>
      <c r="U23" s="13">
        <f t="shared" si="3"/>
        <v>2</v>
      </c>
      <c r="V23" s="5"/>
    </row>
    <row r="24" spans="1:22" ht="13" x14ac:dyDescent="0.15">
      <c r="A24" s="7"/>
      <c r="C24" s="5"/>
      <c r="D24" s="5"/>
      <c r="E24" s="5"/>
      <c r="F24" s="5"/>
      <c r="G24" s="5"/>
      <c r="H24" s="5"/>
      <c r="I24" s="5"/>
      <c r="J24" s="5"/>
      <c r="K24" s="5"/>
      <c r="L24" s="5"/>
      <c r="M24" s="5"/>
      <c r="N24" s="5"/>
      <c r="O24" s="5"/>
      <c r="P24" s="5"/>
      <c r="Q24" s="5"/>
      <c r="R24" s="5"/>
      <c r="S24" s="5"/>
      <c r="T24" s="13"/>
      <c r="U24" s="13"/>
      <c r="V24" s="5"/>
    </row>
    <row r="25" spans="1:22" ht="13" x14ac:dyDescent="0.15">
      <c r="A25" s="11"/>
      <c r="B25" s="9" t="s">
        <v>47</v>
      </c>
      <c r="C25" s="10"/>
      <c r="D25" s="10"/>
      <c r="E25" s="10"/>
      <c r="F25" s="10"/>
      <c r="G25" s="10"/>
      <c r="H25" s="10"/>
      <c r="I25" s="10"/>
      <c r="J25" s="10"/>
      <c r="K25" s="10"/>
      <c r="L25" s="10"/>
      <c r="M25" s="10"/>
      <c r="N25" s="10"/>
      <c r="O25" s="10"/>
      <c r="P25" s="10"/>
      <c r="Q25" s="10"/>
      <c r="R25" s="10"/>
      <c r="S25" s="10"/>
      <c r="T25" s="14"/>
      <c r="U25" s="14"/>
      <c r="V25" s="5"/>
    </row>
    <row r="26" spans="1:22" ht="13" customHeight="1" x14ac:dyDescent="0.15">
      <c r="B26" s="11" t="s">
        <v>17</v>
      </c>
      <c r="C26" s="15">
        <v>3.5</v>
      </c>
      <c r="D26" s="15"/>
      <c r="E26" s="15">
        <v>3.6</v>
      </c>
      <c r="F26" s="15">
        <v>3.8</v>
      </c>
      <c r="G26" s="15">
        <v>4.0999999999999996</v>
      </c>
      <c r="H26" s="15">
        <v>4.0999999999999996</v>
      </c>
      <c r="I26" s="15">
        <v>4.5</v>
      </c>
      <c r="J26" s="15">
        <v>5</v>
      </c>
      <c r="K26" s="15">
        <v>5.4</v>
      </c>
      <c r="L26" s="15">
        <v>5.5</v>
      </c>
      <c r="M26" s="15">
        <v>5.5</v>
      </c>
      <c r="N26" s="15">
        <v>6.2</v>
      </c>
      <c r="O26" s="15">
        <v>6.8</v>
      </c>
      <c r="P26" s="15">
        <v>7.9</v>
      </c>
      <c r="Q26" s="15"/>
      <c r="R26" s="15">
        <v>8.3000000000000007</v>
      </c>
      <c r="S26" s="15"/>
      <c r="T26" s="13">
        <f t="shared" ref="T26:T29" si="4">ROUND(R26/P26-1,2)</f>
        <v>0.05</v>
      </c>
      <c r="U26" s="13">
        <f t="shared" ref="U26:U29" si="5">ROUND(R26/E26-1,2)</f>
        <v>1.31</v>
      </c>
      <c r="V26" s="15"/>
    </row>
    <row r="27" spans="1:22" ht="13" x14ac:dyDescent="0.15">
      <c r="B27" s="7" t="s">
        <v>27</v>
      </c>
      <c r="C27" s="15">
        <v>16.399999999999999</v>
      </c>
      <c r="D27" s="5"/>
      <c r="E27" s="15">
        <v>16.8</v>
      </c>
      <c r="F27" s="15">
        <v>18.100000000000001</v>
      </c>
      <c r="G27" s="15">
        <v>19</v>
      </c>
      <c r="H27" s="15">
        <v>19.100000000000001</v>
      </c>
      <c r="I27" s="15">
        <v>20.3</v>
      </c>
      <c r="J27" s="15">
        <v>20.9</v>
      </c>
      <c r="K27" s="15">
        <v>21.8</v>
      </c>
      <c r="L27" s="15">
        <v>22.8</v>
      </c>
      <c r="M27" s="15">
        <v>24.5</v>
      </c>
      <c r="N27" s="15">
        <v>25.5</v>
      </c>
      <c r="O27" s="15">
        <v>26.5</v>
      </c>
      <c r="P27" s="15">
        <v>26.1</v>
      </c>
      <c r="Q27" s="5"/>
      <c r="R27" s="15">
        <v>26.3</v>
      </c>
      <c r="S27" s="5"/>
      <c r="T27" s="13">
        <f t="shared" si="4"/>
        <v>0.01</v>
      </c>
      <c r="U27" s="13">
        <f t="shared" si="5"/>
        <v>0.56999999999999995</v>
      </c>
      <c r="V27" s="5"/>
    </row>
    <row r="28" spans="1:22" ht="13" x14ac:dyDescent="0.15">
      <c r="B28" s="18" t="s">
        <v>22</v>
      </c>
      <c r="C28" s="15">
        <v>15.7</v>
      </c>
      <c r="D28" s="5"/>
      <c r="E28" s="15">
        <v>16.100000000000001</v>
      </c>
      <c r="F28" s="15">
        <v>17.399999999999999</v>
      </c>
      <c r="G28" s="15">
        <v>18.2</v>
      </c>
      <c r="H28" s="15">
        <v>18.399999999999999</v>
      </c>
      <c r="I28" s="15">
        <v>19.600000000000001</v>
      </c>
      <c r="J28" s="15">
        <v>20.3</v>
      </c>
      <c r="K28" s="15">
        <v>21.2</v>
      </c>
      <c r="L28" s="15">
        <v>22.2</v>
      </c>
      <c r="M28" s="15">
        <v>23.9</v>
      </c>
      <c r="N28" s="15">
        <v>24.8</v>
      </c>
      <c r="O28" s="15">
        <v>25.7</v>
      </c>
      <c r="P28" s="15">
        <v>25.4</v>
      </c>
      <c r="Q28" s="5"/>
      <c r="R28" s="15">
        <v>25.6</v>
      </c>
      <c r="S28" s="5"/>
      <c r="T28" s="13">
        <f t="shared" si="4"/>
        <v>0.01</v>
      </c>
      <c r="U28" s="13">
        <f t="shared" si="5"/>
        <v>0.59</v>
      </c>
      <c r="V28" s="5"/>
    </row>
    <row r="29" spans="1:22" ht="13" x14ac:dyDescent="0.15">
      <c r="B29" s="18" t="s">
        <v>23</v>
      </c>
      <c r="C29" s="15">
        <v>0.7</v>
      </c>
      <c r="D29" s="5"/>
      <c r="E29" s="15">
        <v>0.7</v>
      </c>
      <c r="F29" s="15">
        <v>0.7</v>
      </c>
      <c r="G29" s="15">
        <v>0.8</v>
      </c>
      <c r="H29" s="15">
        <v>0.7</v>
      </c>
      <c r="I29" s="15">
        <v>0.7</v>
      </c>
      <c r="J29" s="15">
        <v>0.6</v>
      </c>
      <c r="K29" s="15">
        <v>0.6</v>
      </c>
      <c r="L29" s="15">
        <v>0.6</v>
      </c>
      <c r="M29" s="15">
        <v>0.6</v>
      </c>
      <c r="N29" s="15">
        <v>0.7</v>
      </c>
      <c r="O29" s="15">
        <v>0.8</v>
      </c>
      <c r="P29" s="15">
        <v>0.7</v>
      </c>
      <c r="Q29" s="5"/>
      <c r="R29" s="15">
        <v>0.7</v>
      </c>
      <c r="S29" s="5"/>
      <c r="T29" s="13">
        <f t="shared" si="4"/>
        <v>0</v>
      </c>
      <c r="U29" s="13">
        <f t="shared" si="5"/>
        <v>0</v>
      </c>
      <c r="V29" s="5"/>
    </row>
    <row r="30" spans="1:22" ht="13" x14ac:dyDescent="0.15">
      <c r="B30" s="18"/>
      <c r="C30" s="15"/>
      <c r="D30" s="5"/>
      <c r="E30" s="15"/>
      <c r="F30" s="15"/>
      <c r="G30" s="15"/>
      <c r="H30" s="15"/>
      <c r="I30" s="15"/>
      <c r="J30" s="15"/>
      <c r="K30" s="15"/>
      <c r="L30" s="15"/>
      <c r="M30" s="15"/>
      <c r="N30" s="15"/>
      <c r="O30" s="15"/>
      <c r="P30" s="15"/>
      <c r="Q30" s="5"/>
      <c r="R30" s="15"/>
      <c r="S30" s="5"/>
      <c r="T30" s="13"/>
      <c r="U30" s="13"/>
      <c r="V30" s="5"/>
    </row>
    <row r="31" spans="1:22" ht="13" customHeight="1" x14ac:dyDescent="0.15">
      <c r="B31" s="11" t="s">
        <v>39</v>
      </c>
      <c r="C31" s="19">
        <v>12</v>
      </c>
      <c r="D31" s="19"/>
      <c r="E31" s="19">
        <v>12</v>
      </c>
      <c r="F31" s="19">
        <v>13</v>
      </c>
      <c r="G31" s="19">
        <v>17</v>
      </c>
      <c r="H31" s="19">
        <v>21</v>
      </c>
      <c r="I31" s="19">
        <v>23</v>
      </c>
      <c r="J31" s="19">
        <v>21</v>
      </c>
      <c r="K31" s="19">
        <v>21</v>
      </c>
      <c r="L31" s="19">
        <v>20</v>
      </c>
      <c r="M31" s="19">
        <v>18</v>
      </c>
      <c r="N31" s="19">
        <v>19</v>
      </c>
      <c r="O31" s="19">
        <v>23</v>
      </c>
      <c r="P31" s="19">
        <v>28</v>
      </c>
      <c r="Q31" s="15"/>
      <c r="R31" s="38">
        <v>25</v>
      </c>
      <c r="S31" s="15"/>
      <c r="T31" s="13">
        <f t="shared" ref="T31" si="6">ROUND(R31/P31-1,2)</f>
        <v>-0.11</v>
      </c>
      <c r="U31" s="13">
        <f t="shared" ref="U31" si="7">ROUND(R31/E31-1,2)</f>
        <v>1.08</v>
      </c>
      <c r="V31" s="15"/>
    </row>
    <row r="32" spans="1:22" s="20" customFormat="1" ht="13" customHeight="1" x14ac:dyDescent="0.15">
      <c r="B32" s="21"/>
      <c r="C32" s="3"/>
      <c r="E32" s="3"/>
      <c r="F32" s="3"/>
      <c r="G32" s="3"/>
      <c r="H32" s="3"/>
      <c r="I32" s="3"/>
      <c r="J32" s="3"/>
      <c r="K32" s="3"/>
      <c r="L32" s="3"/>
      <c r="M32" s="3"/>
      <c r="N32" s="3"/>
      <c r="O32" s="3"/>
      <c r="P32" s="3"/>
      <c r="R32" s="3"/>
      <c r="T32" s="3"/>
      <c r="U32" s="3"/>
      <c r="V32" s="2"/>
    </row>
    <row r="33" spans="2:22" s="20" customFormat="1" ht="13" customHeight="1" x14ac:dyDescent="0.15">
      <c r="B33" s="22" t="s">
        <v>42</v>
      </c>
      <c r="C33" s="3"/>
      <c r="E33" s="3"/>
      <c r="F33" s="3"/>
      <c r="G33" s="3"/>
      <c r="H33" s="3"/>
      <c r="I33" s="3"/>
      <c r="J33" s="3"/>
      <c r="K33" s="3"/>
      <c r="L33" s="3"/>
      <c r="M33" s="3"/>
      <c r="N33" s="3"/>
      <c r="O33" s="3"/>
      <c r="P33" s="3"/>
      <c r="R33" s="3"/>
      <c r="T33" s="3"/>
      <c r="U33" s="3"/>
      <c r="V33" s="2"/>
    </row>
    <row r="34" spans="2:22" s="20" customFormat="1" ht="13" customHeight="1" x14ac:dyDescent="0.15">
      <c r="B34" s="21"/>
      <c r="C34" s="23"/>
      <c r="E34" s="23"/>
      <c r="F34" s="23"/>
      <c r="G34" s="23"/>
      <c r="H34" s="23"/>
      <c r="I34" s="23"/>
      <c r="J34" s="23"/>
      <c r="K34" s="23"/>
      <c r="L34" s="23"/>
      <c r="M34" s="23"/>
      <c r="N34" s="23"/>
      <c r="O34" s="23"/>
      <c r="P34" s="23"/>
      <c r="R34" s="23"/>
      <c r="T34" s="3"/>
      <c r="U34" s="3"/>
      <c r="V34" s="2"/>
    </row>
    <row r="35" spans="2:22" s="20" customFormat="1" ht="13" customHeight="1" x14ac:dyDescent="0.15">
      <c r="B35" s="24"/>
      <c r="C35" s="23"/>
      <c r="E35" s="23"/>
      <c r="F35" s="23"/>
      <c r="G35" s="23"/>
      <c r="H35" s="23"/>
      <c r="I35" s="23"/>
      <c r="J35" s="23"/>
      <c r="K35" s="23"/>
      <c r="L35" s="23"/>
      <c r="M35" s="23"/>
      <c r="N35" s="23"/>
      <c r="O35" s="23"/>
      <c r="P35" s="23"/>
      <c r="R35" s="23"/>
      <c r="T35" s="3"/>
      <c r="U35" s="3"/>
      <c r="V35" s="2"/>
    </row>
    <row r="36" spans="2:22" ht="13" customHeight="1" x14ac:dyDescent="0.15"/>
    <row r="37" spans="2:22" ht="13" customHeight="1" x14ac:dyDescent="0.15"/>
    <row r="38" spans="2:22" ht="13" customHeight="1" x14ac:dyDescent="0.15"/>
    <row r="39" spans="2:22" ht="13" customHeight="1" x14ac:dyDescent="0.15"/>
    <row r="40" spans="2:22" ht="13" customHeight="1" x14ac:dyDescent="0.15"/>
    <row r="41" spans="2:22" ht="13" customHeight="1" x14ac:dyDescent="0.15"/>
    <row r="42" spans="2:22" ht="13" customHeight="1" x14ac:dyDescent="0.15"/>
    <row r="43" spans="2:22" ht="13" customHeight="1" x14ac:dyDescent="0.15"/>
    <row r="44" spans="2:22" ht="13" customHeight="1" x14ac:dyDescent="0.15"/>
    <row r="45" spans="2:22" ht="13" customHeight="1" x14ac:dyDescent="0.15"/>
    <row r="46" spans="2:22" ht="13" customHeight="1" x14ac:dyDescent="0.15"/>
    <row r="47" spans="2:22" ht="13" customHeight="1" x14ac:dyDescent="0.15"/>
    <row r="48" spans="2:22" ht="13" customHeight="1" x14ac:dyDescent="0.15"/>
    <row r="49" s="2" customFormat="1" ht="13" customHeight="1" x14ac:dyDescent="0.15"/>
    <row r="50" s="2" customFormat="1" ht="13" customHeight="1" x14ac:dyDescent="0.15"/>
    <row r="51" s="2" customFormat="1" ht="13" customHeight="1" x14ac:dyDescent="0.15"/>
    <row r="52" s="2" customFormat="1" ht="13" customHeight="1" x14ac:dyDescent="0.15"/>
    <row r="53" s="2" customFormat="1" ht="13" customHeight="1" x14ac:dyDescent="0.15"/>
    <row r="54" s="2" customFormat="1" ht="13" customHeight="1" x14ac:dyDescent="0.15"/>
    <row r="55" s="2" customFormat="1" ht="13" customHeight="1" x14ac:dyDescent="0.15"/>
    <row r="56" s="2" customFormat="1" ht="13" customHeight="1" x14ac:dyDescent="0.15"/>
  </sheetData>
  <mergeCells count="4">
    <mergeCell ref="B1:C1"/>
    <mergeCell ref="T3:U3"/>
    <mergeCell ref="T2:U2"/>
    <mergeCell ref="E3:P3"/>
  </mergeCells>
  <printOptions horizontalCentered="1"/>
  <pageMargins left="0.7" right="0.7" top="0.75" bottom="0.75" header="0.3" footer="0.3"/>
  <pageSetup scale="48"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2A91-BB07-344A-B3AF-7D3189F540EE}">
  <sheetPr>
    <pageSetUpPr autoPageBreaks="0"/>
  </sheetPr>
  <dimension ref="A1:A71"/>
  <sheetViews>
    <sheetView showGridLines="0" zoomScale="140" zoomScaleNormal="140" workbookViewId="0"/>
  </sheetViews>
  <sheetFormatPr baseColWidth="10" defaultColWidth="12.83203125" defaultRowHeight="13" x14ac:dyDescent="0.15"/>
  <cols>
    <col min="1" max="1" width="117.6640625" style="26" customWidth="1"/>
    <col min="2" max="16384" width="12.83203125" style="26"/>
  </cols>
  <sheetData>
    <row r="1" spans="1:1" ht="13" customHeight="1" x14ac:dyDescent="0.15">
      <c r="A1" s="25" t="s">
        <v>30</v>
      </c>
    </row>
    <row r="2" spans="1:1" ht="13" customHeight="1" x14ac:dyDescent="0.15">
      <c r="A2" s="27"/>
    </row>
    <row r="3" spans="1:1" ht="13" customHeight="1" x14ac:dyDescent="0.15">
      <c r="A3" s="28" t="s">
        <v>33</v>
      </c>
    </row>
    <row r="4" spans="1:1" ht="13" customHeight="1" x14ac:dyDescent="0.15">
      <c r="A4" s="28"/>
    </row>
    <row r="5" spans="1:1" ht="56" x14ac:dyDescent="0.15">
      <c r="A5" s="29" t="s">
        <v>49</v>
      </c>
    </row>
    <row r="6" spans="1:1" ht="13" customHeight="1" x14ac:dyDescent="0.15">
      <c r="A6" s="29"/>
    </row>
    <row r="7" spans="1:1" ht="56" x14ac:dyDescent="0.15">
      <c r="A7" s="29" t="s">
        <v>44</v>
      </c>
    </row>
    <row r="8" spans="1:1" ht="13" customHeight="1" x14ac:dyDescent="0.15">
      <c r="A8" s="29"/>
    </row>
    <row r="9" spans="1:1" ht="56" x14ac:dyDescent="0.15">
      <c r="A9" s="29" t="s">
        <v>45</v>
      </c>
    </row>
    <row r="10" spans="1:1" ht="13" customHeight="1" x14ac:dyDescent="0.15"/>
    <row r="11" spans="1:1" ht="13" customHeight="1" x14ac:dyDescent="0.15">
      <c r="A11" s="28" t="s">
        <v>34</v>
      </c>
    </row>
    <row r="12" spans="1:1" ht="13" customHeight="1" x14ac:dyDescent="0.15">
      <c r="A12" s="28"/>
    </row>
    <row r="13" spans="1:1" ht="42" x14ac:dyDescent="0.15">
      <c r="A13" s="29" t="s">
        <v>29</v>
      </c>
    </row>
    <row r="14" spans="1:1" ht="13" customHeight="1" x14ac:dyDescent="0.15">
      <c r="A14" s="29"/>
    </row>
    <row r="15" spans="1:1" ht="28" x14ac:dyDescent="0.15">
      <c r="A15" s="29" t="s">
        <v>46</v>
      </c>
    </row>
    <row r="16" spans="1:1" ht="13" customHeight="1" x14ac:dyDescent="0.15">
      <c r="A16" s="29"/>
    </row>
    <row r="17" spans="1:1" ht="13" customHeight="1" x14ac:dyDescent="0.15">
      <c r="A17" s="30" t="s">
        <v>28</v>
      </c>
    </row>
    <row r="18" spans="1:1" ht="13" customHeight="1" x14ac:dyDescent="0.15">
      <c r="A18" s="30"/>
    </row>
    <row r="19" spans="1:1" ht="56" x14ac:dyDescent="0.15">
      <c r="A19" s="31" t="s">
        <v>51</v>
      </c>
    </row>
    <row r="20" spans="1:1" x14ac:dyDescent="0.15">
      <c r="A20" s="31"/>
    </row>
    <row r="21" spans="1:1" ht="42" x14ac:dyDescent="0.15">
      <c r="A21" s="31" t="s">
        <v>52</v>
      </c>
    </row>
    <row r="22" spans="1:1" x14ac:dyDescent="0.15">
      <c r="A22" s="29"/>
    </row>
    <row r="23" spans="1:1" ht="84" x14ac:dyDescent="0.15">
      <c r="A23" s="29" t="s">
        <v>53</v>
      </c>
    </row>
    <row r="24" spans="1:1" ht="13" customHeight="1" x14ac:dyDescent="0.15">
      <c r="A24" s="29"/>
    </row>
    <row r="25" spans="1:1" ht="56" x14ac:dyDescent="0.15">
      <c r="A25" s="29" t="s">
        <v>54</v>
      </c>
    </row>
    <row r="26" spans="1:1" ht="13" customHeight="1" x14ac:dyDescent="0.15">
      <c r="A26" s="29"/>
    </row>
    <row r="27" spans="1:1" ht="28" x14ac:dyDescent="0.15">
      <c r="A27" s="29" t="s">
        <v>61</v>
      </c>
    </row>
    <row r="28" spans="1:1" ht="13" customHeight="1" x14ac:dyDescent="0.15">
      <c r="A28" s="32"/>
    </row>
    <row r="29" spans="1:1" ht="28" x14ac:dyDescent="0.15">
      <c r="A29" s="29" t="s">
        <v>55</v>
      </c>
    </row>
    <row r="30" spans="1:1" x14ac:dyDescent="0.15">
      <c r="A30" s="29"/>
    </row>
    <row r="31" spans="1:1" ht="14" x14ac:dyDescent="0.15">
      <c r="A31" s="29" t="s">
        <v>60</v>
      </c>
    </row>
    <row r="32" spans="1:1" ht="13" customHeight="1" x14ac:dyDescent="0.15">
      <c r="A32" s="29"/>
    </row>
    <row r="33" spans="1:1" ht="45" customHeight="1" x14ac:dyDescent="0.15">
      <c r="A33" s="29" t="s">
        <v>56</v>
      </c>
    </row>
    <row r="34" spans="1:1" ht="13" customHeight="1" x14ac:dyDescent="0.15">
      <c r="A34" s="29"/>
    </row>
    <row r="35" spans="1:1" ht="34" customHeight="1" x14ac:dyDescent="0.15">
      <c r="A35" s="29" t="s">
        <v>57</v>
      </c>
    </row>
    <row r="36" spans="1:1" ht="13" customHeight="1" x14ac:dyDescent="0.15">
      <c r="A36" s="29"/>
    </row>
    <row r="37" spans="1:1" ht="56" x14ac:dyDescent="0.15">
      <c r="A37" s="29" t="s">
        <v>58</v>
      </c>
    </row>
    <row r="38" spans="1:1" ht="13" customHeight="1" x14ac:dyDescent="0.15">
      <c r="A38" s="29"/>
    </row>
    <row r="39" spans="1:1" ht="28" x14ac:dyDescent="0.15">
      <c r="A39" s="32" t="s">
        <v>59</v>
      </c>
    </row>
    <row r="40" spans="1:1" ht="13" customHeight="1" x14ac:dyDescent="0.15">
      <c r="A40" s="29"/>
    </row>
    <row r="41" spans="1:1" ht="13" customHeight="1" x14ac:dyDescent="0.15">
      <c r="A41" s="30" t="s">
        <v>35</v>
      </c>
    </row>
    <row r="42" spans="1:1" ht="13" customHeight="1" x14ac:dyDescent="0.15">
      <c r="A42" s="30"/>
    </row>
    <row r="43" spans="1:1" ht="28" x14ac:dyDescent="0.15">
      <c r="A43" s="33" t="s">
        <v>48</v>
      </c>
    </row>
    <row r="44" spans="1:1" ht="15" customHeight="1" x14ac:dyDescent="0.15"/>
    <row r="45" spans="1:1" ht="15" customHeight="1" x14ac:dyDescent="0.15"/>
    <row r="46" spans="1:1" ht="15" customHeight="1" x14ac:dyDescent="0.15"/>
    <row r="47" spans="1:1" ht="15" customHeight="1" x14ac:dyDescent="0.15"/>
    <row r="48" spans="1:1" ht="15" customHeight="1" x14ac:dyDescent="0.15"/>
    <row r="49" s="26" customFormat="1" ht="15" customHeight="1" x14ac:dyDescent="0.15"/>
    <row r="50" s="26" customFormat="1" ht="15" customHeight="1" x14ac:dyDescent="0.15"/>
    <row r="51" s="26" customFormat="1" ht="15" customHeight="1" x14ac:dyDescent="0.15"/>
    <row r="52" s="26" customFormat="1" ht="15" customHeight="1" x14ac:dyDescent="0.15"/>
    <row r="53" s="26" customFormat="1" ht="15" customHeight="1" x14ac:dyDescent="0.15"/>
    <row r="54" s="26" customFormat="1" ht="15" customHeight="1" x14ac:dyDescent="0.15"/>
    <row r="55" s="26" customFormat="1" ht="15" customHeight="1" x14ac:dyDescent="0.15"/>
    <row r="56" s="26" customFormat="1" ht="15" customHeight="1" x14ac:dyDescent="0.15"/>
    <row r="57" s="26" customFormat="1" ht="15" customHeight="1" x14ac:dyDescent="0.15"/>
    <row r="58" s="26" customFormat="1" ht="15" customHeight="1" x14ac:dyDescent="0.15"/>
    <row r="59" s="26" customFormat="1" ht="15" customHeight="1" x14ac:dyDescent="0.15"/>
    <row r="60" s="26" customFormat="1" ht="15" customHeight="1" x14ac:dyDescent="0.15"/>
    <row r="61" s="26" customFormat="1" ht="15" customHeight="1" x14ac:dyDescent="0.15"/>
    <row r="71" s="26" customFormat="1" ht="12" customHeight="1" x14ac:dyDescent="0.15"/>
  </sheetData>
  <pageMargins left="0.7" right="0.7" top="0.75" bottom="0.75" header="0.3" footer="0.3"/>
  <pageSetup scale="65"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Metrics</vt:lpstr>
      <vt:lpstr>Disclosures and Definitions</vt:lpstr>
      <vt:lpstr>'Disclosures and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cp:lastPrinted>2025-02-12T02:21:48Z</cp:lastPrinted>
  <dcterms:created xsi:type="dcterms:W3CDTF">2022-06-06T23:10:45Z</dcterms:created>
  <dcterms:modified xsi:type="dcterms:W3CDTF">2025-02-12T02:21:51Z</dcterms:modified>
</cp:coreProperties>
</file>